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945" windowWidth="20730" windowHeight="5385" activeTab="0"/>
  </bookViews>
  <sheets>
    <sheet name="насосы" sheetId="1" r:id="rId1"/>
    <sheet name="Агрегаты" sheetId="2" r:id="rId2"/>
    <sheet name="Морские насосы" sheetId="3" r:id="rId3"/>
  </sheets>
  <definedNames>
    <definedName name="Excel_BuiltIn__FilterDatabase_4">#REF!</definedName>
    <definedName name="Excel_BuiltIn_Print_Area_11_1">"$#ССЫЛ!.$#ССЫЛ!$#ССЫЛ!:$#ССЫЛ!$#ССЫЛ!"</definedName>
    <definedName name="Excel_BuiltIn_Print_Area_13_1">#REF!</definedName>
    <definedName name="Excel_BuiltIn_Print_Area_15">"$#ССЫЛ!.$#ССЫЛ!$#ССЫЛ!:$#ССЫЛ!$#ССЫЛ!"</definedName>
    <definedName name="Excel_BuiltIn_Print_Area_16">"$#ССЫЛ!.$#ССЫЛ!$#ССЫЛ!:$#ССЫЛ!$#ССЫЛ!"</definedName>
    <definedName name="Excel_BuiltIn_Print_Area_19_1">"$#ССЫЛ!.$A$1:$C$468"</definedName>
    <definedName name="Excel_BuiltIn_Print_Area_22">"$#ССЫЛ!.$A$1:$C$468"</definedName>
    <definedName name="Excel_BuiltIn_Print_Area_31_1">"$#ССЫЛ!.$A$1:$E$495"</definedName>
    <definedName name="Excel_BuiltIn_Print_Area_32_1">"$#ССЫЛ!.$A$1:$E$1518"</definedName>
    <definedName name="Excel_BuiltIn_Print_Area_32_1_1">"$#ССЫЛ!.$#ССЫЛ!$#ССЫЛ!:$#ССЫЛ!$#ССЫЛ!"</definedName>
    <definedName name="Excel_BuiltIn_Print_Area_32_1_1_1">"$#ССЫЛ!.$#ССЫЛ!$#ССЫЛ!:$#ССЫЛ!$#ССЫЛ!"</definedName>
    <definedName name="Excel_BuiltIn_Print_Area_32_1_1_1_1">"$#ССЫЛ!.$#ССЫЛ!$#ССЫЛ!:$#ССЫЛ!$#ССЫЛ!"</definedName>
    <definedName name="Excel_BuiltIn_Print_Area_33_1">"$#ССЫЛ!.$A$1:$C$468"</definedName>
    <definedName name="Excel_BuiltIn_Print_Area_34_1">"$#ССЫЛ!.$#ССЫЛ!$#ССЫЛ!:$#ССЫЛ!$#ССЫЛ!"</definedName>
    <definedName name="Excel_BuiltIn_Print_Area_34_1_1">"$#ССЫЛ!.$#ССЫЛ!$#ССЫЛ!:$#ССЫЛ!$#ССЫЛ!"</definedName>
    <definedName name="Excel_BuiltIn_Print_Area_4">"$#ССЫЛ!.$#ССЫЛ!$#ССЫЛ!:$#ССЫЛ!$#ССЫЛ!"</definedName>
    <definedName name="Excel_BuiltIn_Print_Area_4_1">"$#ССЫЛ!.$#ССЫЛ!$#ССЫЛ!:$#ССЫЛ!$#ССЫЛ!"</definedName>
    <definedName name="Excel_BuiltIn_Print_Area_5">#REF!</definedName>
    <definedName name="Excel_BuiltIn_Print_Area_8">#REF!</definedName>
    <definedName name="Excel_BuiltIn_Print_Area_9_1">#REF!</definedName>
    <definedName name="Z_00438B27_2F4F_4EF9_A34E_17EBE9ABCB3E_.wvu.Cols" localSheetId="1" hidden="1">'Агрегаты'!#REF!</definedName>
    <definedName name="Z_00438B27_2F4F_4EF9_A34E_17EBE9ABCB3E_.wvu.Cols" localSheetId="2" hidden="1">'Морские насосы'!#REF!,'Морские насосы'!#REF!</definedName>
    <definedName name="Z_00438B27_2F4F_4EF9_A34E_17EBE9ABCB3E_.wvu.Cols" localSheetId="0" hidden="1">'насосы'!$F:$F</definedName>
    <definedName name="Z_00438B27_2F4F_4EF9_A34E_17EBE9ABCB3E_.wvu.FilterData" localSheetId="1" hidden="1">'Агрегаты'!$A$8:$E$231</definedName>
    <definedName name="Z_00438B27_2F4F_4EF9_A34E_17EBE9ABCB3E_.wvu.PrintArea" localSheetId="1" hidden="1">'Агрегаты'!$A$1:$E$232</definedName>
    <definedName name="Z_00438B27_2F4F_4EF9_A34E_17EBE9ABCB3E_.wvu.PrintArea" localSheetId="2" hidden="1">'Морские насосы'!$A$1:$E$44</definedName>
    <definedName name="Z_00438B27_2F4F_4EF9_A34E_17EBE9ABCB3E_.wvu.PrintArea" localSheetId="0" hidden="1">'насосы'!$A$1:$F$101</definedName>
    <definedName name="Z_0D1145B0_A5E5_4004_BA00_0618608CCCD1_.wvu.FilterData" localSheetId="1" hidden="1">'Агрегаты'!#REF!</definedName>
    <definedName name="Z_138019EF_B314_4944_A977_EE3FC48F6DBD_.wvu.FilterData" localSheetId="1" hidden="1">'Агрегаты'!#REF!</definedName>
    <definedName name="Z_180B7CA9_6DDB_4FFF_82BE_2EEE97013326_.wvu.FilterData" localSheetId="1" hidden="1">'Агрегаты'!$A$8:$E$231</definedName>
    <definedName name="Z_2287F57A_2F3B_41DA_8243_856696F535FD_.wvu.FilterData" localSheetId="1" hidden="1">'Агрегаты'!$A$8:$E$231</definedName>
    <definedName name="Z_298FBEC0_B0C4_4BE8_A90D_7432B14AC338_.wvu.FilterData" localSheetId="1" hidden="1">'Агрегаты'!#REF!</definedName>
    <definedName name="Z_3722596B_4483_4CE5_BD5B_28DFE8D7D7E4_.wvu.FilterData" localSheetId="1" hidden="1">'Агрегаты'!#REF!</definedName>
    <definedName name="Z_3C81E8EF_ED96_46B9_B282_978E6AF365D5_.wvu.FilterData" localSheetId="1" hidden="1">'Агрегаты'!#REF!</definedName>
    <definedName name="Z_41D006DB_E6E1_476F_BE3C_91370708688D_.wvu.FilterData" localSheetId="1" hidden="1">'Агрегаты'!#REF!</definedName>
    <definedName name="Z_4937E8A6_26B9_416B_9A89_1247794025DD_.wvu.FilterData" localSheetId="1" hidden="1">'Агрегаты'!#REF!</definedName>
    <definedName name="Z_5400E5EF_FC1B_42EE_B66E_89327CC60E83_.wvu.FilterData" localSheetId="1" hidden="1">'Агрегаты'!#REF!</definedName>
    <definedName name="Z_7632A41E_D440_4857_BF70_19B5012070BB_.wvu.FilterData" localSheetId="1" hidden="1">'Агрегаты'!#REF!</definedName>
    <definedName name="Z_7812AF6F_F833_4A2F_B008_53073DF5F386_.wvu.FilterData" localSheetId="1" hidden="1">'Агрегаты'!#REF!</definedName>
    <definedName name="Z_83C23940_0138_4A8D_AA90_9B9D53A62ECA_.wvu.FilterData" localSheetId="1" hidden="1">'Агрегаты'!#REF!</definedName>
    <definedName name="Z_8BDA899F_29AD_433E_82EB_4B3DBEF31C9B_.wvu.Cols" localSheetId="1" hidden="1">'Агрегаты'!#REF!</definedName>
    <definedName name="Z_8BDA899F_29AD_433E_82EB_4B3DBEF31C9B_.wvu.FilterData" localSheetId="1" hidden="1">'Агрегаты'!$A$8:$C$231</definedName>
    <definedName name="Z_8BDA899F_29AD_433E_82EB_4B3DBEF31C9B_.wvu.PrintArea" localSheetId="1" hidden="1">'Агрегаты'!$A$1:$E$231</definedName>
    <definedName name="Z_8F15FA5C_F18F_4A37_A5E1_48282E3BB926_.wvu.FilterData" localSheetId="1" hidden="1">'Агрегаты'!#REF!</definedName>
    <definedName name="Z_B8442416_C066_4589_B840_CFD0387D0876_.wvu.FilterData" localSheetId="1" hidden="1">'Агрегаты'!#REF!</definedName>
    <definedName name="Z_BF76CF66_FBBE_4FFF_B9FF_228335B0B2A5_.wvu.FilterData" localSheetId="1" hidden="1">'Агрегаты'!#REF!</definedName>
    <definedName name="Z_C37FA179_3A34_408E_89BA_F12A0F761B4C_.wvu.FilterData" localSheetId="1" hidden="1">'Агрегаты'!#REF!</definedName>
    <definedName name="Z_D3C4A17C_2565_4544_A720_E881654B73DF_.wvu.FilterData" localSheetId="1" hidden="1">'Агрегаты'!#REF!</definedName>
    <definedName name="Z_E7A34D86_1D33_40C8_977C_AA6D97C85AB7_.wvu.FilterData" localSheetId="1" hidden="1">'Агрегаты'!#REF!</definedName>
    <definedName name="Z_FA18DEA0_A9E6_49AD_9F9E_4081796160A8_.wvu.FilterData" localSheetId="1" hidden="1">'Агрегаты'!#REF!</definedName>
    <definedName name="_xlnm.Print_Area" localSheetId="1">'Агрегаты'!$A$1:$E$231</definedName>
    <definedName name="_xlnm.Print_Area" localSheetId="2">'Морские насосы'!$A$1:$E$44</definedName>
    <definedName name="_xlnm.Print_Area" localSheetId="0">'насосы'!$A$1:$F$101</definedName>
  </definedNames>
  <calcPr fullCalcOnLoad="1" fullPrecision="0"/>
</workbook>
</file>

<file path=xl/sharedStrings.xml><?xml version="1.0" encoding="utf-8"?>
<sst xmlns="http://schemas.openxmlformats.org/spreadsheetml/2006/main" count="429" uniqueCount="192">
  <si>
    <t>Наименование продукции</t>
  </si>
  <si>
    <t>Цена</t>
  </si>
  <si>
    <t>без НДС</t>
  </si>
  <si>
    <t>с НДС</t>
  </si>
  <si>
    <t>4. НАСОСЫ ШЕСТЕРЕННЫЕ</t>
  </si>
  <si>
    <t>в бронзовом исполнении+</t>
  </si>
  <si>
    <t>в бронзовом исполнении +</t>
  </si>
  <si>
    <t>НШ 32М</t>
  </si>
  <si>
    <t>НШ 10М</t>
  </si>
  <si>
    <t>насос</t>
  </si>
  <si>
    <t>насос на раме</t>
  </si>
  <si>
    <t>НМШГ120-10 насос</t>
  </si>
  <si>
    <t>доплата за Р2, Р3</t>
  </si>
  <si>
    <t>насос чугунный</t>
  </si>
  <si>
    <t>насос на плите</t>
  </si>
  <si>
    <t>доплата за Р3</t>
  </si>
  <si>
    <t>насос высоконапорный 5,5квт.</t>
  </si>
  <si>
    <t>насос высокон.4квт; 5,5; 7,5;</t>
  </si>
  <si>
    <t>насос на раме высок.4квт; 5,5; 7,5;</t>
  </si>
  <si>
    <t>насос чугуный</t>
  </si>
  <si>
    <t>насос на раме высоконапорный</t>
  </si>
  <si>
    <r>
      <t>доплата за Р3-Гр (за t выше 150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С до 250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С)</t>
    </r>
  </si>
  <si>
    <r>
      <t>доплата за Р2, Р3 (за 100-150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С)</t>
    </r>
  </si>
  <si>
    <t xml:space="preserve">НМШФ0,6-25-Ю-(ТВ1, ТВ3)-Р1-(Б1, Ю)-(Е) </t>
  </si>
  <si>
    <t>НМШФ0,8-25-Ю-(ТВ1, ТВ3)-Р1-(Б1, Ю)-(Е)</t>
  </si>
  <si>
    <r>
      <t xml:space="preserve">Ш 3,2-25-1,6/16К-ТД1-Р3-Б1-Е </t>
    </r>
    <r>
      <rPr>
        <b/>
        <sz val="8"/>
        <rFont val="Arial"/>
        <family val="2"/>
      </rPr>
      <t xml:space="preserve"> (Ш 3,2/25-1,6/16К)</t>
    </r>
  </si>
  <si>
    <t>скидка при поставке с металлофторопластовыми втулками (Ф)</t>
  </si>
  <si>
    <t>доплата за ТВ2</t>
  </si>
  <si>
    <t xml:space="preserve">НМШ 2-25-(ТВ1, ТВ3)-Р1-(Б1, Б2, Ю)-(Е) </t>
  </si>
  <si>
    <t>НМШ 5-25-(ТВ1, ТВ3)-Р1-(Б1, Б2, Ю)-(Е)</t>
  </si>
  <si>
    <t>НМШ 5-25-(ТВ1, ТВ3)-Р1-Б2-(Е) высоконапорные</t>
  </si>
  <si>
    <t>НМШ 8-25-(ТВ1, ТВ3)-Р1-(Б1, Б2, Ю)-(Е)</t>
  </si>
  <si>
    <t>НМШ 8-25-(ТВ1, ТВ3)-Р1-Б2-(Е) высоконапорные</t>
  </si>
  <si>
    <t>Ш 40-4- (ТВ1)-Р1-(Е)</t>
  </si>
  <si>
    <t>доплата за ТВ3</t>
  </si>
  <si>
    <t>Ш 40-4-19,5/6- (ТВ1)-Р1-(Е)</t>
  </si>
  <si>
    <t>Ш 80-2,5-(ТВ1)-Р1-(Е)</t>
  </si>
  <si>
    <t>Ш 80-2,5-30/6-(ТВ1)-Р1-(Е)</t>
  </si>
  <si>
    <t>1-30</t>
  </si>
  <si>
    <t>дней</t>
  </si>
  <si>
    <t>срок изготовления</t>
  </si>
  <si>
    <t>70</t>
  </si>
  <si>
    <t>1-50</t>
  </si>
  <si>
    <t>договорная цена</t>
  </si>
  <si>
    <t xml:space="preserve">          Наименование продукции</t>
  </si>
  <si>
    <t>АИР160С6 - 11квт.</t>
  </si>
  <si>
    <t>5АМХ160С6 - 11квт.</t>
  </si>
  <si>
    <t>цена договорная</t>
  </si>
  <si>
    <t>4ВР90Л4 2,2квт.</t>
  </si>
  <si>
    <t>АИР90Л4 2,2 квт.</t>
  </si>
  <si>
    <t>4ВР100С4 3 квт.</t>
  </si>
  <si>
    <t>АИР90Л4 2,2квт.</t>
  </si>
  <si>
    <t>4ВР112МВ6 4квт.</t>
  </si>
  <si>
    <t>АИР100Л4 4квт.</t>
  </si>
  <si>
    <t>4ВР100Л4 4квт.</t>
  </si>
  <si>
    <t>6. НАСОСЫ ШЕСТЕРЕННЫЕ</t>
  </si>
  <si>
    <t>Агр. АИР71А6 - 0,37 квт.</t>
  </si>
  <si>
    <t>Агр. 4ВР71А6 - 0,37 квт.</t>
  </si>
  <si>
    <t>Агр. АИР80А6 - 0,75 квт.</t>
  </si>
  <si>
    <t>Агр. 4ВР80А6 - 0,75 квт.</t>
  </si>
  <si>
    <t>Агр. АИР71А4  0,55 квт.</t>
  </si>
  <si>
    <t>Агр. 4ВР71А4  0,55 квт</t>
  </si>
  <si>
    <t>Агр. АИР80А4 - 1,1 квт.</t>
  </si>
  <si>
    <t>Агр. 4ВР80А4 - 1,1 квт.</t>
  </si>
  <si>
    <t>исполнен.бронзовое+</t>
  </si>
  <si>
    <t xml:space="preserve">АИР80А4 1,1 квт. </t>
  </si>
  <si>
    <t xml:space="preserve">АИР80В4 1,5 квт. </t>
  </si>
  <si>
    <t>4ВР80В4 1,5 квт.</t>
  </si>
  <si>
    <t>АИР100Л6 2,2квт.</t>
  </si>
  <si>
    <t>АИР100С4 3 квт.</t>
  </si>
  <si>
    <r>
      <t xml:space="preserve">НМШ 2-40-1,6/40-ТВ1-Р1-Б2-(Е) </t>
    </r>
    <r>
      <rPr>
        <b/>
        <sz val="8"/>
        <rFont val="Arial"/>
        <family val="2"/>
      </rPr>
      <t>(НМШ 2-40-4-1,6/40)</t>
    </r>
  </si>
  <si>
    <t>АИР112М4 5,5квт.</t>
  </si>
  <si>
    <t>4ВР112М4 5,5квт.</t>
  </si>
  <si>
    <t>Агр. 4ВР100Л6 2,2квт.</t>
  </si>
  <si>
    <t>Агр. АИР100Л6 2,2квт.</t>
  </si>
  <si>
    <t>АИР80В4 1,5квт.</t>
  </si>
  <si>
    <t>4ВР80В4 1,5квт.</t>
  </si>
  <si>
    <t>4ВР80А4-1,1квт.</t>
  </si>
  <si>
    <t xml:space="preserve">АИР90Л6 1,5квт. </t>
  </si>
  <si>
    <t>4ВР90Л6 1,5квт.</t>
  </si>
  <si>
    <t xml:space="preserve">АИР90Л4 2,2квт. </t>
  </si>
  <si>
    <t>АИР100С4 3квт.</t>
  </si>
  <si>
    <t>АИР100Л4-4квт.</t>
  </si>
  <si>
    <t>4ВР100Л6 2,2квт.  100Л4-4квт.</t>
  </si>
  <si>
    <t>4ВР100С4 3квт.</t>
  </si>
  <si>
    <t>АИР80В4 1,5  квт.</t>
  </si>
  <si>
    <t>АИР90Л6  1,5 квт.</t>
  </si>
  <si>
    <t xml:space="preserve">4ВР100Л4 4квт. </t>
  </si>
  <si>
    <t>АИР132С4 – 7,5квт.</t>
  </si>
  <si>
    <t>5АМХ132С4 – 7,5квт.</t>
  </si>
  <si>
    <t xml:space="preserve"> ВА132S4 7,5квт.</t>
  </si>
  <si>
    <t xml:space="preserve"> 4ВР132S4 7,5квт.</t>
  </si>
  <si>
    <t>НМШГ 8-25-С(ТВ3)-Р3-Б1</t>
  </si>
  <si>
    <t>VAR SPE 11 A8/000/1X</t>
  </si>
  <si>
    <t>НМШ 12-25-(ТВ1, ТВ3)-Р1-(Б1, Ю)-(Е)</t>
  </si>
  <si>
    <t>4ВР 112М4  5,5квт.</t>
  </si>
  <si>
    <t>АИР 112М4  5,5квт.</t>
  </si>
  <si>
    <t>ВА  132М4  11квт.</t>
  </si>
  <si>
    <t>4ВР  132М4  11квт.</t>
  </si>
  <si>
    <t>АИР132М4  11квт.</t>
  </si>
  <si>
    <t>5АМХ132М4  11квт.</t>
  </si>
  <si>
    <t>НМШ 80-16-(ТВ1, ТВ3)-Р1-Б1</t>
  </si>
  <si>
    <t>5АМХ160М6  15квт</t>
  </si>
  <si>
    <t>ВА160М6  15квт</t>
  </si>
  <si>
    <t>5АМХ180М6  18,5квт</t>
  </si>
  <si>
    <t>ВА180М6  18,5квт</t>
  </si>
  <si>
    <t>5А200М6  22квт</t>
  </si>
  <si>
    <t>ВА200М6  22квт</t>
  </si>
  <si>
    <t>5А200L6  30квт</t>
  </si>
  <si>
    <t>ВА200L6  30квт</t>
  </si>
  <si>
    <t xml:space="preserve">НМШГ 20-25-14/10-С(ТВ3)-Р1-Б1-(Е) </t>
  </si>
  <si>
    <t>ВА132М6- 7,5квт.</t>
  </si>
  <si>
    <t>4ВР132М6- 7,5квт.</t>
  </si>
  <si>
    <t>5АМХ132М6 7,5квт</t>
  </si>
  <si>
    <t>АИР132М6 7,5квт</t>
  </si>
  <si>
    <t>НМШГ20-25-5/1,6РП-1</t>
  </si>
  <si>
    <t>МК-20/1В5 - 1,5 кВт.</t>
  </si>
  <si>
    <t>НМШ 32-10-(ТВ1, ТВ3)-Р1-(Е)</t>
  </si>
  <si>
    <t>За изготовление в бронзовом исполнении+</t>
  </si>
  <si>
    <t>АИР132М6 7,5квт.</t>
  </si>
  <si>
    <t>5АМХ132М6 7,5квт.</t>
  </si>
  <si>
    <t>ВА132М6 7,5квт.</t>
  </si>
  <si>
    <t>4ВР132М6 7,5квт.</t>
  </si>
  <si>
    <t>5АМХ132С6 5,5квт</t>
  </si>
  <si>
    <t>АИР132С6 5,5квт</t>
  </si>
  <si>
    <t>ВА132С6 5,5квт.</t>
  </si>
  <si>
    <t>4ВР132С6 5,5квт.</t>
  </si>
  <si>
    <t>АИР160С6  11 квт.</t>
  </si>
  <si>
    <t>5АМХ160С6  11 квт.</t>
  </si>
  <si>
    <t>ВА160С6  11 квт.</t>
  </si>
  <si>
    <t>АИРМ132С6ОМ2 5,5 с КИП</t>
  </si>
  <si>
    <t>АИРМ132М6ОМ2 7,5квт. С КИП</t>
  </si>
  <si>
    <t>НМШФ 32-10- (ТВ1, ТВ3)-Р1-(Е)</t>
  </si>
  <si>
    <t>5АМХ132С6 5,5 кВт.</t>
  </si>
  <si>
    <t>АИР132С6 5,5 кВт.</t>
  </si>
  <si>
    <t xml:space="preserve"> ВА132С6, 5,5квт.</t>
  </si>
  <si>
    <t xml:space="preserve"> 4ВР132С6, 5,5квт.</t>
  </si>
  <si>
    <t>5АМХ132С6 - 5,5 квт.</t>
  </si>
  <si>
    <t>АИР132С6 - 5,5 квт.</t>
  </si>
  <si>
    <t>5АМХ132М6 - 7,5 квт.</t>
  </si>
  <si>
    <t>АИР132М6 - 7,5 квт.</t>
  </si>
  <si>
    <r>
      <t xml:space="preserve">Ш40-4-19,5/4-ТВ8-Р3-Гр-(Е) </t>
    </r>
    <r>
      <rPr>
        <b/>
        <sz val="8"/>
        <rFont val="Arial"/>
        <family val="2"/>
      </rPr>
      <t>(Ш40-4Т-19,5/4)</t>
    </r>
  </si>
  <si>
    <t>Ш 40-4 П</t>
  </si>
  <si>
    <t>За изг. в бронз. исп.+</t>
  </si>
  <si>
    <t>АИР160М6 - 15квт.</t>
  </si>
  <si>
    <t>5АМХ160М6 - 15квт.</t>
  </si>
  <si>
    <t>ВА160С6- 11квт.</t>
  </si>
  <si>
    <t>ВА160М6 - 15квт.</t>
  </si>
  <si>
    <r>
      <t xml:space="preserve">Ш80-2,5-37,5/2,5-ТВ8-Р3-Гр-(Е) </t>
    </r>
    <r>
      <rPr>
        <b/>
        <sz val="8"/>
        <rFont val="Arial"/>
        <family val="2"/>
      </rPr>
      <t>(Ш80-2,5Т-37,5/2,5)</t>
    </r>
  </si>
  <si>
    <t>НМШГ120-10</t>
  </si>
  <si>
    <t>Мотор редуктор SK42-160M/4, 11кВт</t>
  </si>
  <si>
    <t>Мотор редуктор SK42-160M/4/2G ExellT3 TF, 10кВт</t>
  </si>
  <si>
    <t>4ВР100Л6 2,2квт.</t>
  </si>
  <si>
    <t>НМШФ 0,6-25 Ю</t>
  </si>
  <si>
    <t>Агр. АИР80А6ОМ2  0,75квт.(АДМ, 5А80МА6ОМ2)</t>
  </si>
  <si>
    <t>АИР80А4ОМ2, 5А80МА4ОМ2 1,1квт. (АДМ)</t>
  </si>
  <si>
    <t>НМШФ 0,8-25 Ю</t>
  </si>
  <si>
    <t>Агр. АИР80А40М2 (АДМ, 5А80МА4ОМ2) 1,1 квт.</t>
  </si>
  <si>
    <t>НМШФ 2-40Б</t>
  </si>
  <si>
    <t xml:space="preserve">Агр. АИР80А4ОМ2 (АДМ, 5А80МА4ОМ2) 1,1 </t>
  </si>
  <si>
    <t xml:space="preserve">Агр. АИР90Л4ОМ2 (АДМ, 5А90Л4ОМ2) 2,2 </t>
  </si>
  <si>
    <t xml:space="preserve">Агр. АИР100Л6ОМ2 (АДМ, 5А100Л6ОМ2) 2,2 </t>
  </si>
  <si>
    <t>ПБ42М ППР 1555 - 1,5 квт.</t>
  </si>
  <si>
    <t xml:space="preserve"> АИР80А4 1,1квт.</t>
  </si>
  <si>
    <t>4ВР80А4 1,1квт.</t>
  </si>
  <si>
    <t>НМШФ 5-25Б</t>
  </si>
  <si>
    <t>АИР90Л4ОМ2 (АДМ, 5А90Л4ОМ2) 2,2</t>
  </si>
  <si>
    <t>ПБ42М ППР 1555</t>
  </si>
  <si>
    <t>НМШФ8-25Б</t>
  </si>
  <si>
    <t xml:space="preserve">Агр. АИР90Л4ОМ2 (АДМ, 5А90Л4ОМ2) 2,2кв  </t>
  </si>
  <si>
    <t xml:space="preserve">Агр. АИР100Л4ОМ2 (АДМ, 5А100Л4ОМ2) 4квт. </t>
  </si>
  <si>
    <t>АИРМ112М4ОМ2 5,5квт.</t>
  </si>
  <si>
    <t>ПБ42М ППР1555 - 1,5 квт.</t>
  </si>
  <si>
    <t>Ш40-4</t>
  </si>
  <si>
    <t xml:space="preserve"> АИРМ132С6ОМ2 5,5квт - 23</t>
  </si>
  <si>
    <t xml:space="preserve"> АИРМ132М6ОМ2 7,5квт. - 13</t>
  </si>
  <si>
    <t xml:space="preserve">Ш80-2,5Б </t>
  </si>
  <si>
    <t>4АМ160М6ОМ2 15квт. - 23</t>
  </si>
  <si>
    <t>4АМ160С6ОМ2 11квт. - 13</t>
  </si>
  <si>
    <t>ООО ПРОМТЕХКОМПЛЕКТ</t>
  </si>
  <si>
    <t>Официальный дилер АО"ГМСЛивгидромаш"АО"Ливнынаос"</t>
  </si>
  <si>
    <t>тел 8495 673-68-05,673-68-07,8916 924-66-42 эл.почта ptk-lk@mail.ru</t>
  </si>
  <si>
    <t>ООО"ПРОМТЕХКОМПЛЕКТ"</t>
  </si>
  <si>
    <t>Официальный дилер АО"ГМСЛивгидромаш"АО"Ливнынасос"</t>
  </si>
  <si>
    <t>тел. 8495 673-68-05,673-68-07,8916-924-66-42</t>
  </si>
  <si>
    <t>зл.почта</t>
  </si>
  <si>
    <t>ptk-lk@mail.ru</t>
  </si>
  <si>
    <t>Цена от 01.04.2020г</t>
  </si>
  <si>
    <t>тел.8495-673-68-05,673-68-07, 8916 924-66-42</t>
  </si>
  <si>
    <t>эл.почта ptk-lk@mail.ru</t>
  </si>
  <si>
    <t>от 01.04.2020г</t>
  </si>
  <si>
    <t xml:space="preserve">     Цена от 01.04.2020г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</si>
</sst>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  <numFmt numFmtId="181" formatCode="0.0000"/>
    <numFmt numFmtId="182" formatCode="0.000"/>
  </numFmts>
  <fonts count="65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yr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2"/>
    </font>
    <font>
      <sz val="11"/>
      <name val="Journal"/>
      <family val="0"/>
    </font>
    <font>
      <sz val="11"/>
      <name val="Arial Cyr"/>
      <family val="2"/>
    </font>
    <font>
      <sz val="11"/>
      <name val="Arial"/>
      <family val="2"/>
    </font>
    <font>
      <sz val="12"/>
      <name val="Antiqua"/>
      <family val="0"/>
    </font>
    <font>
      <sz val="8"/>
      <name val="Arial Cyr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11"/>
      <name val="Arial Cyr"/>
      <family val="2"/>
    </font>
    <font>
      <b/>
      <sz val="12"/>
      <name val="Antiqua"/>
      <family val="0"/>
    </font>
    <font>
      <b/>
      <i/>
      <sz val="12"/>
      <name val="Arial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1" fillId="33" borderId="0" xfId="0" applyNumberFormat="1" applyFont="1" applyFill="1" applyAlignment="1">
      <alignment/>
    </xf>
    <xf numFmtId="0" fontId="6" fillId="33" borderId="1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left"/>
    </xf>
    <xf numFmtId="0" fontId="8" fillId="33" borderId="0" xfId="0" applyNumberFormat="1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9" fillId="33" borderId="11" xfId="0" applyNumberFormat="1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34" borderId="0" xfId="0" applyFill="1" applyAlignment="1">
      <alignment/>
    </xf>
    <xf numFmtId="0" fontId="1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" fillId="0" borderId="13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12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15" fillId="0" borderId="11" xfId="0" applyNumberFormat="1" applyFont="1" applyFill="1" applyBorder="1" applyAlignment="1">
      <alignment horizontal="right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4" fontId="1" fillId="0" borderId="11" xfId="0" applyNumberFormat="1" applyFont="1" applyFill="1" applyBorder="1" applyAlignment="1">
      <alignment horizontal="right"/>
    </xf>
    <xf numFmtId="0" fontId="15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7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14" fontId="7" fillId="33" borderId="19" xfId="0" applyNumberFormat="1" applyFont="1" applyFill="1" applyBorder="1" applyAlignment="1" quotePrefix="1">
      <alignment horizontal="left"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11" xfId="0" applyFont="1" applyBorder="1" applyAlignment="1" quotePrefix="1">
      <alignment horizontal="left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" fillId="0" borderId="12" xfId="0" applyFont="1" applyBorder="1" applyAlignment="1" quotePrefix="1">
      <alignment horizontal="left"/>
    </xf>
    <xf numFmtId="0" fontId="1" fillId="0" borderId="11" xfId="0" applyFont="1" applyFill="1" applyBorder="1" applyAlignment="1" quotePrefix="1">
      <alignment horizontal="left"/>
    </xf>
    <xf numFmtId="4" fontId="2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" fillId="0" borderId="15" xfId="0" applyFont="1" applyBorder="1" applyAlignment="1" quotePrefix="1">
      <alignment horizontal="left"/>
    </xf>
    <xf numFmtId="1" fontId="1" fillId="0" borderId="12" xfId="0" applyNumberFormat="1" applyFont="1" applyFill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1" fontId="1" fillId="0" borderId="15" xfId="0" applyNumberFormat="1" applyFont="1" applyFill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1" fontId="1" fillId="0" borderId="16" xfId="0" applyNumberFormat="1" applyFont="1" applyFill="1" applyBorder="1" applyAlignment="1">
      <alignment horizontal="right"/>
    </xf>
    <xf numFmtId="1" fontId="1" fillId="35" borderId="15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 wrapText="1"/>
    </xf>
    <xf numFmtId="0" fontId="15" fillId="35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49" fontId="15" fillId="0" borderId="12" xfId="0" applyNumberFormat="1" applyFont="1" applyBorder="1" applyAlignment="1">
      <alignment/>
    </xf>
    <xf numFmtId="49" fontId="9" fillId="33" borderId="11" xfId="0" applyNumberFormat="1" applyFont="1" applyFill="1" applyBorder="1" applyAlignment="1">
      <alignment horizontal="left"/>
    </xf>
    <xf numFmtId="49" fontId="11" fillId="33" borderId="11" xfId="0" applyNumberFormat="1" applyFont="1" applyFill="1" applyBorder="1" applyAlignment="1">
      <alignment horizontal="left"/>
    </xf>
    <xf numFmtId="49" fontId="15" fillId="36" borderId="15" xfId="0" applyNumberFormat="1" applyFont="1" applyFill="1" applyBorder="1" applyAlignment="1">
      <alignment/>
    </xf>
    <xf numFmtId="49" fontId="15" fillId="0" borderId="15" xfId="0" applyNumberFormat="1" applyFont="1" applyBorder="1" applyAlignment="1">
      <alignment/>
    </xf>
    <xf numFmtId="49" fontId="15" fillId="36" borderId="15" xfId="0" applyNumberFormat="1" applyFont="1" applyFill="1" applyBorder="1" applyAlignment="1">
      <alignment horizontal="left"/>
    </xf>
    <xf numFmtId="49" fontId="15" fillId="36" borderId="11" xfId="0" applyNumberFormat="1" applyFont="1" applyFill="1" applyBorder="1" applyAlignment="1">
      <alignment horizontal="left"/>
    </xf>
    <xf numFmtId="49" fontId="15" fillId="36" borderId="12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22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 quotePrefix="1">
      <alignment horizontal="left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24" xfId="0" applyNumberFormat="1" applyFont="1" applyFill="1" applyBorder="1" applyAlignment="1">
      <alignment horizontal="left"/>
    </xf>
    <xf numFmtId="14" fontId="2" fillId="0" borderId="23" xfId="0" applyNumberFormat="1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1" fillId="0" borderId="26" xfId="0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0" fillId="0" borderId="11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4" fontId="1" fillId="36" borderId="27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3" fontId="1" fillId="0" borderId="17" xfId="0" applyNumberFormat="1" applyFont="1" applyFill="1" applyBorder="1" applyAlignment="1">
      <alignment horizontal="right"/>
    </xf>
    <xf numFmtId="1" fontId="1" fillId="0" borderId="15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1" fontId="1" fillId="0" borderId="14" xfId="0" applyNumberFormat="1" applyFont="1" applyFill="1" applyBorder="1" applyAlignment="1">
      <alignment horizontal="right" vertical="center"/>
    </xf>
    <xf numFmtId="0" fontId="1" fillId="36" borderId="18" xfId="0" applyFont="1" applyFill="1" applyBorder="1" applyAlignment="1">
      <alignment/>
    </xf>
    <xf numFmtId="1" fontId="1" fillId="36" borderId="17" xfId="0" applyNumberFormat="1" applyFont="1" applyFill="1" applyBorder="1" applyAlignment="1">
      <alignment horizontal="right" vertical="center"/>
    </xf>
    <xf numFmtId="1" fontId="1" fillId="0" borderId="29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6" borderId="15" xfId="0" applyFont="1" applyFill="1" applyBorder="1" applyAlignment="1">
      <alignment/>
    </xf>
    <xf numFmtId="1" fontId="1" fillId="0" borderId="24" xfId="0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/>
    </xf>
    <xf numFmtId="0" fontId="2" fillId="0" borderId="18" xfId="0" applyFont="1" applyFill="1" applyBorder="1" applyAlignment="1" quotePrefix="1">
      <alignment horizontal="center"/>
    </xf>
    <xf numFmtId="3" fontId="1" fillId="0" borderId="15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36" borderId="3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1" fillId="0" borderId="33" xfId="0" applyNumberFormat="1" applyFont="1" applyFill="1" applyBorder="1" applyAlignment="1">
      <alignment horizontal="right"/>
    </xf>
    <xf numFmtId="1" fontId="1" fillId="0" borderId="34" xfId="0" applyNumberFormat="1" applyFont="1" applyFill="1" applyBorder="1" applyAlignment="1">
      <alignment horizontal="right" vertical="center"/>
    </xf>
    <xf numFmtId="1" fontId="1" fillId="37" borderId="32" xfId="0" applyNumberFormat="1" applyFont="1" applyFill="1" applyBorder="1" applyAlignment="1">
      <alignment horizontal="right" vertical="center"/>
    </xf>
    <xf numFmtId="0" fontId="1" fillId="37" borderId="18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left"/>
    </xf>
    <xf numFmtId="0" fontId="0" fillId="37" borderId="32" xfId="0" applyNumberFormat="1" applyFont="1" applyFill="1" applyBorder="1" applyAlignment="1">
      <alignment/>
    </xf>
    <xf numFmtId="0" fontId="2" fillId="38" borderId="15" xfId="0" applyFont="1" applyFill="1" applyBorder="1" applyAlignment="1">
      <alignment horizontal="center"/>
    </xf>
    <xf numFmtId="1" fontId="15" fillId="0" borderId="14" xfId="0" applyNumberFormat="1" applyFont="1" applyFill="1" applyBorder="1" applyAlignment="1">
      <alignment horizontal="right"/>
    </xf>
    <xf numFmtId="2" fontId="15" fillId="0" borderId="12" xfId="0" applyNumberFormat="1" applyFont="1" applyBorder="1" applyAlignment="1">
      <alignment horizontal="right"/>
    </xf>
    <xf numFmtId="0" fontId="15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1" fontId="15" fillId="0" borderId="12" xfId="0" applyNumberFormat="1" applyFont="1" applyFill="1" applyBorder="1" applyAlignment="1">
      <alignment horizontal="right"/>
    </xf>
    <xf numFmtId="0" fontId="2" fillId="33" borderId="35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1" fontId="15" fillId="0" borderId="15" xfId="0" applyNumberFormat="1" applyFont="1" applyFill="1" applyBorder="1" applyAlignment="1">
      <alignment horizontal="right"/>
    </xf>
    <xf numFmtId="2" fontId="15" fillId="0" borderId="15" xfId="0" applyNumberFormat="1" applyFont="1" applyBorder="1" applyAlignment="1">
      <alignment horizontal="right"/>
    </xf>
    <xf numFmtId="0" fontId="2" fillId="0" borderId="18" xfId="0" applyFont="1" applyFill="1" applyBorder="1" applyAlignment="1">
      <alignment/>
    </xf>
    <xf numFmtId="0" fontId="2" fillId="39" borderId="15" xfId="0" applyFont="1" applyFill="1" applyBorder="1" applyAlignment="1">
      <alignment/>
    </xf>
    <xf numFmtId="1" fontId="15" fillId="0" borderId="21" xfId="0" applyNumberFormat="1" applyFont="1" applyFill="1" applyBorder="1" applyAlignment="1">
      <alignment horizontal="right"/>
    </xf>
    <xf numFmtId="2" fontId="15" fillId="0" borderId="21" xfId="0" applyNumberFormat="1" applyFont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right" vertical="center"/>
    </xf>
    <xf numFmtId="0" fontId="15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9" borderId="15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right" vertical="center"/>
    </xf>
    <xf numFmtId="1" fontId="1" fillId="37" borderId="14" xfId="0" applyNumberFormat="1" applyFont="1" applyFill="1" applyBorder="1" applyAlignment="1">
      <alignment horizontal="right" vertical="center"/>
    </xf>
    <xf numFmtId="0" fontId="2" fillId="39" borderId="1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/>
    </xf>
    <xf numFmtId="0" fontId="22" fillId="33" borderId="37" xfId="0" applyFont="1" applyFill="1" applyBorder="1" applyAlignment="1">
      <alignment horizontal="left"/>
    </xf>
    <xf numFmtId="0" fontId="11" fillId="33" borderId="37" xfId="0" applyFont="1" applyFill="1" applyBorder="1" applyAlignment="1">
      <alignment horizontal="left"/>
    </xf>
    <xf numFmtId="0" fontId="11" fillId="33" borderId="38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right" vertical="top"/>
    </xf>
    <xf numFmtId="0" fontId="11" fillId="33" borderId="0" xfId="0" applyFont="1" applyFill="1" applyBorder="1" applyAlignment="1">
      <alignment horizontal="right" vertical="top"/>
    </xf>
    <xf numFmtId="0" fontId="11" fillId="33" borderId="39" xfId="0" applyFont="1" applyFill="1" applyBorder="1" applyAlignment="1">
      <alignment horizontal="right" vertical="top"/>
    </xf>
    <xf numFmtId="0" fontId="12" fillId="0" borderId="0" xfId="0" applyFont="1" applyBorder="1" applyAlignment="1">
      <alignment vertical="top"/>
    </xf>
    <xf numFmtId="0" fontId="5" fillId="33" borderId="15" xfId="0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5" fillId="33" borderId="15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2" fillId="0" borderId="4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8" xfId="0" applyFont="1" applyBorder="1" applyAlignment="1" quotePrefix="1">
      <alignment horizontal="left"/>
    </xf>
    <xf numFmtId="1" fontId="1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4" fontId="1" fillId="0" borderId="15" xfId="0" applyNumberFormat="1" applyFont="1" applyFill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17" xfId="0" applyFont="1" applyBorder="1" applyAlignment="1">
      <alignment horizontal="left"/>
    </xf>
    <xf numFmtId="4" fontId="1" fillId="0" borderId="41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1" fontId="1" fillId="34" borderId="41" xfId="0" applyNumberFormat="1" applyFont="1" applyFill="1" applyBorder="1" applyAlignment="1">
      <alignment horizontal="center" vertical="center"/>
    </xf>
    <xf numFmtId="1" fontId="1" fillId="34" borderId="27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/>
    </xf>
    <xf numFmtId="0" fontId="1" fillId="0" borderId="24" xfId="0" applyFont="1" applyBorder="1" applyAlignment="1">
      <alignment horizontal="left"/>
    </xf>
    <xf numFmtId="0" fontId="25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center"/>
    </xf>
    <xf numFmtId="0" fontId="51" fillId="0" borderId="25" xfId="42" applyFill="1" applyBorder="1" applyAlignment="1" applyProtection="1">
      <alignment horizontal="left"/>
      <protection/>
    </xf>
    <xf numFmtId="0" fontId="26" fillId="0" borderId="0" xfId="0" applyFont="1" applyAlignment="1">
      <alignment/>
    </xf>
    <xf numFmtId="0" fontId="2" fillId="33" borderId="44" xfId="0" applyFont="1" applyFill="1" applyBorder="1" applyAlignment="1">
      <alignment horizontal="left" vertical="center"/>
    </xf>
    <xf numFmtId="14" fontId="9" fillId="33" borderId="45" xfId="0" applyNumberFormat="1" applyFont="1" applyFill="1" applyBorder="1" applyAlignment="1">
      <alignment horizontal="center" vertical="center"/>
    </xf>
    <xf numFmtId="14" fontId="10" fillId="0" borderId="46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tk-lk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9"/>
  <sheetViews>
    <sheetView showZeros="0" tabSelected="1" view="pageBreakPreview" zoomScale="130" zoomScaleSheetLayoutView="130" workbookViewId="0" topLeftCell="A1">
      <selection activeCell="A102" sqref="A102:IV473"/>
    </sheetView>
  </sheetViews>
  <sheetFormatPr defaultColWidth="9.00390625" defaultRowHeight="12.75"/>
  <cols>
    <col min="1" max="1" width="46.875" style="1" customWidth="1"/>
    <col min="2" max="2" width="12.375" style="2" customWidth="1"/>
    <col min="3" max="3" width="13.625" style="2" customWidth="1"/>
    <col min="4" max="4" width="9.125" style="2" customWidth="1"/>
    <col min="5" max="5" width="11.75390625" style="2" customWidth="1"/>
    <col min="6" max="6" width="9.75390625" style="0" customWidth="1"/>
  </cols>
  <sheetData>
    <row r="1" spans="1:5" s="3" customFormat="1" ht="24" thickBot="1">
      <c r="A1" s="222" t="s">
        <v>182</v>
      </c>
      <c r="B1" s="4"/>
      <c r="C1" s="4"/>
      <c r="D1" s="4"/>
      <c r="E1" s="4"/>
    </row>
    <row r="2" spans="1:5" s="3" customFormat="1" ht="13.5" thickTop="1">
      <c r="A2" s="223" t="s">
        <v>188</v>
      </c>
      <c r="B2" s="5" t="s">
        <v>189</v>
      </c>
      <c r="C2" s="5"/>
      <c r="D2" s="5"/>
      <c r="E2" s="5"/>
    </row>
    <row r="3" spans="1:5" s="3" customFormat="1" ht="12.75">
      <c r="A3" s="44"/>
      <c r="B3" s="2"/>
      <c r="C3" s="2"/>
      <c r="D3" s="6"/>
      <c r="E3" s="7"/>
    </row>
    <row r="4" spans="1:5" ht="14.25" customHeight="1">
      <c r="A4" s="224" t="s">
        <v>183</v>
      </c>
      <c r="B4" s="224"/>
      <c r="C4" s="224"/>
      <c r="D4" s="224"/>
      <c r="E4" s="224"/>
    </row>
    <row r="5" spans="1:5" s="10" customFormat="1" ht="15">
      <c r="A5" s="8" t="s">
        <v>0</v>
      </c>
      <c r="B5" s="70" t="s">
        <v>1</v>
      </c>
      <c r="C5" s="70" t="s">
        <v>190</v>
      </c>
      <c r="D5" s="82" t="s">
        <v>40</v>
      </c>
      <c r="E5" s="9"/>
    </row>
    <row r="6" spans="1:6" s="14" customFormat="1" ht="15">
      <c r="A6" s="11"/>
      <c r="B6" s="70" t="s">
        <v>2</v>
      </c>
      <c r="C6" s="70" t="s">
        <v>3</v>
      </c>
      <c r="D6" s="81" t="s">
        <v>39</v>
      </c>
      <c r="E6" s="12"/>
      <c r="F6" s="13"/>
    </row>
    <row r="7" spans="1:5" s="2" customFormat="1" ht="12" customHeight="1" thickBot="1">
      <c r="A7" s="21"/>
      <c r="B7" s="61"/>
      <c r="C7" s="62"/>
      <c r="D7" s="15"/>
      <c r="E7" s="20"/>
    </row>
    <row r="8" spans="1:5" s="23" customFormat="1" ht="15" thickTop="1">
      <c r="A8" s="71" t="s">
        <v>4</v>
      </c>
      <c r="B8" s="61"/>
      <c r="C8" s="62"/>
      <c r="D8" s="16"/>
      <c r="E8" s="22"/>
    </row>
    <row r="9" spans="1:5" s="23" customFormat="1" ht="14.25">
      <c r="A9" s="72" t="s">
        <v>23</v>
      </c>
      <c r="B9" s="63"/>
      <c r="C9" s="62"/>
      <c r="D9" s="32"/>
      <c r="E9" s="54"/>
    </row>
    <row r="10" spans="1:5" s="23" customFormat="1" ht="14.25">
      <c r="A10" s="72" t="s">
        <v>12</v>
      </c>
      <c r="B10" s="63">
        <v>1450</v>
      </c>
      <c r="C10" s="62">
        <f>ROUND(B10*1.2,2)</f>
        <v>1740</v>
      </c>
      <c r="D10" s="80" t="s">
        <v>38</v>
      </c>
      <c r="E10" s="54"/>
    </row>
    <row r="11" spans="1:5" s="23" customFormat="1" ht="14.25">
      <c r="A11" s="73" t="s">
        <v>9</v>
      </c>
      <c r="B11" s="61">
        <v>37850</v>
      </c>
      <c r="C11" s="62">
        <f>ROUND(B11*1.2,2)</f>
        <v>45420</v>
      </c>
      <c r="D11" s="80" t="s">
        <v>38</v>
      </c>
      <c r="E11" s="20"/>
    </row>
    <row r="12" spans="1:5" s="23" customFormat="1" ht="12" customHeight="1">
      <c r="A12" s="18"/>
      <c r="B12" s="61">
        <v>0</v>
      </c>
      <c r="C12" s="62"/>
      <c r="D12" s="16"/>
      <c r="E12" s="20"/>
    </row>
    <row r="13" spans="1:5" s="23" customFormat="1" ht="12" customHeight="1">
      <c r="A13" s="55" t="s">
        <v>24</v>
      </c>
      <c r="B13" s="61">
        <v>0</v>
      </c>
      <c r="C13" s="62"/>
      <c r="D13" s="32"/>
      <c r="E13" s="20"/>
    </row>
    <row r="14" spans="1:5" s="23" customFormat="1" ht="12" customHeight="1">
      <c r="A14" s="72" t="s">
        <v>12</v>
      </c>
      <c r="B14" s="63">
        <v>1450</v>
      </c>
      <c r="C14" s="62">
        <f>ROUND(B14*1.2,2)</f>
        <v>1740</v>
      </c>
      <c r="D14" s="80" t="s">
        <v>38</v>
      </c>
      <c r="E14" s="20"/>
    </row>
    <row r="15" spans="1:5" s="23" customFormat="1" ht="14.25">
      <c r="A15" s="18" t="s">
        <v>9</v>
      </c>
      <c r="B15" s="61">
        <v>40810</v>
      </c>
      <c r="C15" s="62">
        <f>ROUND(B15*1.2,2)</f>
        <v>48972</v>
      </c>
      <c r="D15" s="80" t="s">
        <v>38</v>
      </c>
      <c r="E15" s="20"/>
    </row>
    <row r="16" spans="1:5" s="23" customFormat="1" ht="12" customHeight="1">
      <c r="A16" s="18"/>
      <c r="B16" s="61">
        <v>0</v>
      </c>
      <c r="C16" s="62"/>
      <c r="D16" s="16"/>
      <c r="E16" s="20"/>
    </row>
    <row r="17" spans="1:5" s="23" customFormat="1" ht="12" customHeight="1">
      <c r="A17" s="31" t="s">
        <v>28</v>
      </c>
      <c r="B17" s="67">
        <v>0</v>
      </c>
      <c r="C17" s="64"/>
      <c r="D17" s="56"/>
      <c r="E17" s="49"/>
    </row>
    <row r="18" spans="1:5" s="23" customFormat="1" ht="25.5">
      <c r="A18" s="75" t="s">
        <v>26</v>
      </c>
      <c r="B18" s="65">
        <v>2540</v>
      </c>
      <c r="C18" s="66">
        <f aca="true" t="shared" si="0" ref="C18:C24">ROUND(B18*1.2,2)</f>
        <v>3048</v>
      </c>
      <c r="D18" s="84" t="s">
        <v>38</v>
      </c>
      <c r="E18" s="51"/>
    </row>
    <row r="19" spans="1:5" s="23" customFormat="1" ht="14.25">
      <c r="A19" s="72" t="s">
        <v>27</v>
      </c>
      <c r="B19" s="65">
        <v>1920</v>
      </c>
      <c r="C19" s="66">
        <f>ROUND(B19*1.2,2)</f>
        <v>2304</v>
      </c>
      <c r="D19" s="80" t="s">
        <v>38</v>
      </c>
      <c r="E19" s="51"/>
    </row>
    <row r="20" spans="1:5" s="23" customFormat="1" ht="12" customHeight="1">
      <c r="A20" s="72" t="s">
        <v>22</v>
      </c>
      <c r="B20" s="65">
        <v>1450</v>
      </c>
      <c r="C20" s="66">
        <f t="shared" si="0"/>
        <v>1740</v>
      </c>
      <c r="D20" s="80" t="s">
        <v>38</v>
      </c>
      <c r="E20" s="51"/>
    </row>
    <row r="21" spans="1:5" ht="14.25">
      <c r="A21" s="57" t="s">
        <v>21</v>
      </c>
      <c r="B21" s="65">
        <v>31560</v>
      </c>
      <c r="C21" s="66">
        <f t="shared" si="0"/>
        <v>37872</v>
      </c>
      <c r="D21" s="83" t="s">
        <v>41</v>
      </c>
      <c r="E21" s="51"/>
    </row>
    <row r="22" spans="1:5" ht="14.25">
      <c r="A22" s="40" t="s">
        <v>5</v>
      </c>
      <c r="B22" s="65">
        <v>16530</v>
      </c>
      <c r="C22" s="66">
        <f t="shared" si="0"/>
        <v>19836</v>
      </c>
      <c r="D22" s="84" t="s">
        <v>38</v>
      </c>
      <c r="E22" s="51"/>
    </row>
    <row r="23" spans="1:5" ht="14.25">
      <c r="A23" s="40" t="s">
        <v>13</v>
      </c>
      <c r="B23" s="65">
        <v>27800</v>
      </c>
      <c r="C23" s="66">
        <f t="shared" si="0"/>
        <v>33360</v>
      </c>
      <c r="D23" s="84" t="s">
        <v>38</v>
      </c>
      <c r="E23" s="51"/>
    </row>
    <row r="24" spans="1:5" ht="14.25">
      <c r="A24" s="40" t="s">
        <v>14</v>
      </c>
      <c r="B24" s="65">
        <v>29850</v>
      </c>
      <c r="C24" s="66">
        <f t="shared" si="0"/>
        <v>35820</v>
      </c>
      <c r="D24" s="84" t="s">
        <v>38</v>
      </c>
      <c r="E24" s="51"/>
    </row>
    <row r="25" spans="1:5" ht="14.25">
      <c r="A25" s="40"/>
      <c r="B25" s="65">
        <v>0</v>
      </c>
      <c r="C25" s="66"/>
      <c r="D25" s="38"/>
      <c r="E25" s="51"/>
    </row>
    <row r="26" spans="1:5" ht="14.25">
      <c r="A26" s="40"/>
      <c r="B26" s="65">
        <v>0</v>
      </c>
      <c r="C26" s="66"/>
      <c r="D26" s="38"/>
      <c r="E26" s="51"/>
    </row>
    <row r="27" spans="1:5" ht="14.25">
      <c r="A27" s="55" t="s">
        <v>25</v>
      </c>
      <c r="B27" s="61">
        <v>0</v>
      </c>
      <c r="C27" s="62"/>
      <c r="D27" s="38"/>
      <c r="E27" s="51"/>
    </row>
    <row r="28" spans="1:5" ht="14.25">
      <c r="A28" s="40" t="s">
        <v>9</v>
      </c>
      <c r="B28" s="68"/>
      <c r="C28" s="66" t="s">
        <v>43</v>
      </c>
      <c r="D28" s="84" t="s">
        <v>38</v>
      </c>
      <c r="E28" s="76"/>
    </row>
    <row r="29" spans="1:5" ht="14.25">
      <c r="A29" s="40" t="s">
        <v>14</v>
      </c>
      <c r="B29" s="68"/>
      <c r="C29" s="66" t="s">
        <v>43</v>
      </c>
      <c r="D29" s="84" t="s">
        <v>38</v>
      </c>
      <c r="E29" s="76"/>
    </row>
    <row r="30" spans="1:5" ht="14.25">
      <c r="A30" s="30"/>
      <c r="B30" s="61"/>
      <c r="C30" s="62"/>
      <c r="D30" s="32"/>
      <c r="E30" s="20"/>
    </row>
    <row r="31" spans="1:5" ht="14.25">
      <c r="A31" s="39"/>
      <c r="B31" s="67">
        <v>0</v>
      </c>
      <c r="C31" s="64"/>
      <c r="D31" s="56"/>
      <c r="E31" s="20"/>
    </row>
    <row r="32" spans="1:5" ht="14.25">
      <c r="A32" s="58" t="s">
        <v>29</v>
      </c>
      <c r="B32" s="65">
        <v>0</v>
      </c>
      <c r="C32" s="66"/>
      <c r="D32" s="38"/>
      <c r="E32" s="59"/>
    </row>
    <row r="33" spans="1:5" ht="25.5">
      <c r="A33" s="75" t="s">
        <v>26</v>
      </c>
      <c r="B33" s="65">
        <v>2540</v>
      </c>
      <c r="C33" s="66">
        <f aca="true" t="shared" si="1" ref="C33:C39">ROUND(B33*1.2,2)</f>
        <v>3048</v>
      </c>
      <c r="D33" s="84" t="s">
        <v>38</v>
      </c>
      <c r="E33" s="59"/>
    </row>
    <row r="34" spans="1:5" ht="14.25">
      <c r="A34" s="72" t="s">
        <v>27</v>
      </c>
      <c r="B34" s="65">
        <v>1920</v>
      </c>
      <c r="C34" s="66">
        <f t="shared" si="1"/>
        <v>2304</v>
      </c>
      <c r="D34" s="84" t="s">
        <v>38</v>
      </c>
      <c r="E34" s="59"/>
    </row>
    <row r="35" spans="1:5" ht="14.25">
      <c r="A35" s="72" t="s">
        <v>22</v>
      </c>
      <c r="B35" s="65">
        <v>1450</v>
      </c>
      <c r="C35" s="66">
        <f t="shared" si="1"/>
        <v>1740</v>
      </c>
      <c r="D35" s="84" t="s">
        <v>38</v>
      </c>
      <c r="E35" s="59"/>
    </row>
    <row r="36" spans="1:5" ht="14.25">
      <c r="A36" s="57" t="s">
        <v>21</v>
      </c>
      <c r="B36" s="65">
        <v>31560</v>
      </c>
      <c r="C36" s="66">
        <f t="shared" si="1"/>
        <v>37872</v>
      </c>
      <c r="D36" s="85" t="s">
        <v>41</v>
      </c>
      <c r="E36" s="59"/>
    </row>
    <row r="37" spans="1:5" ht="14.25">
      <c r="A37" s="40" t="s">
        <v>6</v>
      </c>
      <c r="B37" s="65">
        <v>17160</v>
      </c>
      <c r="C37" s="66">
        <f t="shared" si="1"/>
        <v>20592</v>
      </c>
      <c r="D37" s="84" t="s">
        <v>38</v>
      </c>
      <c r="E37" s="59"/>
    </row>
    <row r="38" spans="1:5" ht="14.25">
      <c r="A38" s="40" t="s">
        <v>13</v>
      </c>
      <c r="B38" s="65">
        <v>28200</v>
      </c>
      <c r="C38" s="66">
        <f t="shared" si="1"/>
        <v>33840</v>
      </c>
      <c r="D38" s="84" t="s">
        <v>38</v>
      </c>
      <c r="E38" s="59"/>
    </row>
    <row r="39" spans="1:5" ht="14.25">
      <c r="A39" s="40" t="s">
        <v>14</v>
      </c>
      <c r="B39" s="65">
        <v>30530</v>
      </c>
      <c r="C39" s="66">
        <f t="shared" si="1"/>
        <v>36636</v>
      </c>
      <c r="D39" s="84" t="s">
        <v>38</v>
      </c>
      <c r="E39" s="59"/>
    </row>
    <row r="40" spans="1:5" ht="14.25">
      <c r="A40" s="60"/>
      <c r="B40" s="65">
        <v>0</v>
      </c>
      <c r="C40" s="66"/>
      <c r="D40" s="50"/>
      <c r="E40" s="59"/>
    </row>
    <row r="41" spans="1:5" ht="14.25">
      <c r="A41" s="58" t="s">
        <v>30</v>
      </c>
      <c r="B41" s="65">
        <v>0</v>
      </c>
      <c r="C41" s="66"/>
      <c r="D41" s="50"/>
      <c r="E41" s="59"/>
    </row>
    <row r="42" spans="1:5" ht="25.5">
      <c r="A42" s="75" t="s">
        <v>26</v>
      </c>
      <c r="B42" s="65">
        <v>2540</v>
      </c>
      <c r="C42" s="66">
        <f aca="true" t="shared" si="2" ref="C42:C48">ROUND(B42*1.2,2)</f>
        <v>3048</v>
      </c>
      <c r="D42" s="80" t="s">
        <v>38</v>
      </c>
      <c r="E42" s="59"/>
    </row>
    <row r="43" spans="1:5" ht="14.25">
      <c r="A43" s="72" t="s">
        <v>27</v>
      </c>
      <c r="B43" s="65">
        <v>1920</v>
      </c>
      <c r="C43" s="66">
        <f t="shared" si="2"/>
        <v>2304</v>
      </c>
      <c r="D43" s="80" t="s">
        <v>38</v>
      </c>
      <c r="E43" s="59"/>
    </row>
    <row r="44" spans="1:5" ht="14.25">
      <c r="A44" s="72" t="s">
        <v>22</v>
      </c>
      <c r="B44" s="65">
        <v>1450</v>
      </c>
      <c r="C44" s="66">
        <f t="shared" si="2"/>
        <v>1740</v>
      </c>
      <c r="D44" s="80" t="s">
        <v>38</v>
      </c>
      <c r="E44" s="59"/>
    </row>
    <row r="45" spans="1:5" ht="14.25">
      <c r="A45" s="57" t="s">
        <v>21</v>
      </c>
      <c r="B45" s="65">
        <v>61610</v>
      </c>
      <c r="C45" s="66">
        <f t="shared" si="2"/>
        <v>73932</v>
      </c>
      <c r="D45" s="83" t="s">
        <v>41</v>
      </c>
      <c r="E45" s="59"/>
    </row>
    <row r="46" spans="1:5" ht="14.25">
      <c r="A46" s="40" t="s">
        <v>6</v>
      </c>
      <c r="B46" s="65">
        <v>17160</v>
      </c>
      <c r="C46" s="66">
        <f t="shared" si="2"/>
        <v>20592</v>
      </c>
      <c r="D46" s="84" t="s">
        <v>38</v>
      </c>
      <c r="E46" s="59"/>
    </row>
    <row r="47" spans="1:5" ht="14.25">
      <c r="A47" s="40" t="s">
        <v>16</v>
      </c>
      <c r="B47" s="65">
        <v>37330</v>
      </c>
      <c r="C47" s="66">
        <f t="shared" si="2"/>
        <v>44796</v>
      </c>
      <c r="D47" s="84" t="s">
        <v>38</v>
      </c>
      <c r="E47" s="59"/>
    </row>
    <row r="48" spans="1:5" ht="14.25">
      <c r="A48" s="40" t="s">
        <v>20</v>
      </c>
      <c r="B48" s="65">
        <v>39960</v>
      </c>
      <c r="C48" s="66">
        <f t="shared" si="2"/>
        <v>47952</v>
      </c>
      <c r="D48" s="84" t="s">
        <v>38</v>
      </c>
      <c r="E48" s="59"/>
    </row>
    <row r="49" spans="1:5" ht="14.25">
      <c r="A49" s="52"/>
      <c r="B49" s="61">
        <v>0</v>
      </c>
      <c r="C49" s="62"/>
      <c r="D49" s="19"/>
      <c r="E49" s="20"/>
    </row>
    <row r="50" spans="1:5" ht="14.25">
      <c r="A50" s="58" t="s">
        <v>31</v>
      </c>
      <c r="B50" s="65">
        <v>0</v>
      </c>
      <c r="C50" s="66"/>
      <c r="D50" s="19"/>
      <c r="E50" s="20"/>
    </row>
    <row r="51" spans="1:5" ht="25.5">
      <c r="A51" s="75" t="s">
        <v>26</v>
      </c>
      <c r="B51" s="65">
        <v>2540</v>
      </c>
      <c r="C51" s="66">
        <f aca="true" t="shared" si="3" ref="C51:C57">ROUND(B51*1.2,2)</f>
        <v>3048</v>
      </c>
      <c r="D51" s="80" t="s">
        <v>38</v>
      </c>
      <c r="E51" s="20"/>
    </row>
    <row r="52" spans="1:5" ht="14.25">
      <c r="A52" s="72" t="s">
        <v>27</v>
      </c>
      <c r="B52" s="65">
        <v>1920</v>
      </c>
      <c r="C52" s="66">
        <f t="shared" si="3"/>
        <v>2304</v>
      </c>
      <c r="D52" s="80" t="s">
        <v>38</v>
      </c>
      <c r="E52" s="59"/>
    </row>
    <row r="53" spans="1:5" ht="14.25">
      <c r="A53" s="72" t="s">
        <v>22</v>
      </c>
      <c r="B53" s="65">
        <v>1450</v>
      </c>
      <c r="C53" s="66">
        <f t="shared" si="3"/>
        <v>1740</v>
      </c>
      <c r="D53" s="80" t="s">
        <v>38</v>
      </c>
      <c r="E53" s="20"/>
    </row>
    <row r="54" spans="1:5" ht="14.25">
      <c r="A54" s="57" t="s">
        <v>21</v>
      </c>
      <c r="B54" s="65">
        <v>31560</v>
      </c>
      <c r="C54" s="66">
        <f t="shared" si="3"/>
        <v>37872</v>
      </c>
      <c r="D54" s="86" t="s">
        <v>41</v>
      </c>
      <c r="E54" s="20"/>
    </row>
    <row r="55" spans="1:5" ht="14.25">
      <c r="A55" s="18" t="s">
        <v>5</v>
      </c>
      <c r="B55" s="61">
        <v>19440</v>
      </c>
      <c r="C55" s="62">
        <f t="shared" si="3"/>
        <v>23328</v>
      </c>
      <c r="D55" s="80" t="s">
        <v>38</v>
      </c>
      <c r="E55" s="20"/>
    </row>
    <row r="56" spans="1:5" ht="14.25">
      <c r="A56" s="18" t="s">
        <v>9</v>
      </c>
      <c r="B56" s="61">
        <v>28730</v>
      </c>
      <c r="C56" s="62">
        <f t="shared" si="3"/>
        <v>34476</v>
      </c>
      <c r="D56" s="80" t="s">
        <v>38</v>
      </c>
      <c r="E56" s="20"/>
    </row>
    <row r="57" spans="1:5" ht="14.25">
      <c r="A57" s="18" t="s">
        <v>14</v>
      </c>
      <c r="B57" s="61">
        <v>31730</v>
      </c>
      <c r="C57" s="62">
        <f t="shared" si="3"/>
        <v>38076</v>
      </c>
      <c r="D57" s="80" t="s">
        <v>38</v>
      </c>
      <c r="E57" s="20"/>
    </row>
    <row r="58" spans="1:5" ht="14.25">
      <c r="A58" s="48"/>
      <c r="B58" s="61">
        <v>0</v>
      </c>
      <c r="C58" s="62"/>
      <c r="D58" s="19"/>
      <c r="E58" s="20"/>
    </row>
    <row r="59" spans="1:5" ht="14.25">
      <c r="A59" s="58" t="s">
        <v>32</v>
      </c>
      <c r="B59" s="65">
        <v>0</v>
      </c>
      <c r="C59" s="66"/>
      <c r="D59" s="19"/>
      <c r="E59" s="20"/>
    </row>
    <row r="60" spans="1:5" ht="25.5">
      <c r="A60" s="75" t="s">
        <v>26</v>
      </c>
      <c r="B60" s="65">
        <v>2540</v>
      </c>
      <c r="C60" s="66">
        <f aca="true" t="shared" si="4" ref="C60:C66">ROUND(B60*1.2,2)</f>
        <v>3048</v>
      </c>
      <c r="D60" s="80" t="s">
        <v>38</v>
      </c>
      <c r="E60" s="20"/>
    </row>
    <row r="61" spans="1:5" ht="14.25">
      <c r="A61" s="72" t="s">
        <v>27</v>
      </c>
      <c r="B61" s="65">
        <v>1920</v>
      </c>
      <c r="C61" s="66">
        <f t="shared" si="4"/>
        <v>2304</v>
      </c>
      <c r="D61" s="80" t="s">
        <v>38</v>
      </c>
      <c r="E61" s="59"/>
    </row>
    <row r="62" spans="1:5" ht="14.25">
      <c r="A62" s="72" t="s">
        <v>22</v>
      </c>
      <c r="B62" s="65">
        <v>1450</v>
      </c>
      <c r="C62" s="66">
        <f t="shared" si="4"/>
        <v>1740</v>
      </c>
      <c r="D62" s="80" t="s">
        <v>38</v>
      </c>
      <c r="E62" s="20"/>
    </row>
    <row r="63" spans="1:5" ht="14.25">
      <c r="A63" s="57" t="s">
        <v>21</v>
      </c>
      <c r="B63" s="61">
        <v>61610</v>
      </c>
      <c r="C63" s="66">
        <f t="shared" si="4"/>
        <v>73932</v>
      </c>
      <c r="D63" s="87" t="s">
        <v>41</v>
      </c>
      <c r="E63" s="20"/>
    </row>
    <row r="64" spans="1:5" ht="14.25">
      <c r="A64" s="18" t="s">
        <v>5</v>
      </c>
      <c r="B64" s="61">
        <v>19440</v>
      </c>
      <c r="C64" s="62">
        <f t="shared" si="4"/>
        <v>23328</v>
      </c>
      <c r="D64" s="80" t="s">
        <v>38</v>
      </c>
      <c r="E64" s="20"/>
    </row>
    <row r="65" spans="1:5" ht="14.25">
      <c r="A65" s="18" t="s">
        <v>17</v>
      </c>
      <c r="B65" s="61">
        <v>38770</v>
      </c>
      <c r="C65" s="62">
        <f t="shared" si="4"/>
        <v>46524</v>
      </c>
      <c r="D65" s="80" t="s">
        <v>38</v>
      </c>
      <c r="E65" s="20"/>
    </row>
    <row r="66" spans="1:5" ht="14.25">
      <c r="A66" s="18" t="s">
        <v>18</v>
      </c>
      <c r="B66" s="61">
        <v>42730</v>
      </c>
      <c r="C66" s="62">
        <f t="shared" si="4"/>
        <v>51276</v>
      </c>
      <c r="D66" s="80" t="s">
        <v>38</v>
      </c>
      <c r="E66" s="20"/>
    </row>
    <row r="67" spans="1:5" ht="14.25">
      <c r="A67" s="18"/>
      <c r="B67" s="61">
        <v>0</v>
      </c>
      <c r="C67" s="62"/>
      <c r="D67" s="19"/>
      <c r="E67" s="20"/>
    </row>
    <row r="68" spans="1:5" ht="14.25">
      <c r="A68" s="18" t="s">
        <v>7</v>
      </c>
      <c r="B68" s="61">
        <v>8450</v>
      </c>
      <c r="C68" s="62">
        <f>ROUND(B68*1.2,2)</f>
        <v>10140</v>
      </c>
      <c r="D68" s="80" t="s">
        <v>42</v>
      </c>
      <c r="E68" s="24"/>
    </row>
    <row r="69" spans="1:5" ht="14.25">
      <c r="A69" s="18" t="s">
        <v>8</v>
      </c>
      <c r="B69" s="61">
        <v>6090</v>
      </c>
      <c r="C69" s="62">
        <f>ROUND(B69*1.2,2)</f>
        <v>7308</v>
      </c>
      <c r="D69" s="80" t="s">
        <v>42</v>
      </c>
      <c r="E69" s="24"/>
    </row>
    <row r="70" spans="1:5" ht="14.25">
      <c r="A70" s="18"/>
      <c r="B70" s="61">
        <v>0</v>
      </c>
      <c r="C70" s="62"/>
      <c r="D70" s="32"/>
      <c r="E70" s="20"/>
    </row>
    <row r="71" spans="1:5" ht="14.25">
      <c r="A71" s="58" t="s">
        <v>33</v>
      </c>
      <c r="B71" s="65">
        <v>0</v>
      </c>
      <c r="C71" s="66"/>
      <c r="D71" s="32"/>
      <c r="E71" s="20"/>
    </row>
    <row r="72" spans="1:6" ht="14.25">
      <c r="A72" s="79" t="s">
        <v>15</v>
      </c>
      <c r="B72" s="65">
        <v>1450</v>
      </c>
      <c r="C72" s="46">
        <f>ROUND(B72*1.2,2)</f>
        <v>1740</v>
      </c>
      <c r="D72" s="80" t="s">
        <v>38</v>
      </c>
      <c r="E72" s="27"/>
      <c r="F72" s="28"/>
    </row>
    <row r="73" spans="1:6" ht="14.25">
      <c r="A73" s="72" t="s">
        <v>34</v>
      </c>
      <c r="B73" s="65">
        <v>980</v>
      </c>
      <c r="C73" s="46">
        <f>ROUND(B73*1.2,2)</f>
        <v>1176</v>
      </c>
      <c r="D73" s="80" t="s">
        <v>38</v>
      </c>
      <c r="E73" s="27"/>
      <c r="F73" s="28"/>
    </row>
    <row r="74" spans="1:6" ht="14.25">
      <c r="A74" s="45" t="s">
        <v>5</v>
      </c>
      <c r="B74" s="65">
        <v>47800</v>
      </c>
      <c r="C74" s="46">
        <f>ROUND(B74*1.2,2)</f>
        <v>57360</v>
      </c>
      <c r="D74" s="80" t="s">
        <v>38</v>
      </c>
      <c r="E74" s="27"/>
      <c r="F74" s="28"/>
    </row>
    <row r="75" spans="1:6" ht="14.25">
      <c r="A75" s="78" t="s">
        <v>13</v>
      </c>
      <c r="B75" s="61">
        <v>50260</v>
      </c>
      <c r="C75" s="69">
        <f>ROUND(B75*1.2,2)</f>
        <v>60312</v>
      </c>
      <c r="D75" s="80" t="s">
        <v>38</v>
      </c>
      <c r="E75" s="27"/>
      <c r="F75" s="28"/>
    </row>
    <row r="76" spans="1:6" ht="14.25">
      <c r="A76" s="25" t="s">
        <v>14</v>
      </c>
      <c r="B76" s="61">
        <v>55120</v>
      </c>
      <c r="C76" s="69">
        <f>ROUND(B76*1.2,2)</f>
        <v>66144</v>
      </c>
      <c r="D76" s="80" t="s">
        <v>38</v>
      </c>
      <c r="E76" s="27"/>
      <c r="F76" s="28"/>
    </row>
    <row r="77" spans="1:6" ht="14.25">
      <c r="A77" s="25"/>
      <c r="B77" s="61">
        <v>0</v>
      </c>
      <c r="C77" s="69"/>
      <c r="D77" s="26"/>
      <c r="E77" s="27"/>
      <c r="F77" s="28"/>
    </row>
    <row r="78" spans="1:6" ht="14.25">
      <c r="A78" s="77" t="s">
        <v>35</v>
      </c>
      <c r="B78" s="65">
        <v>0</v>
      </c>
      <c r="C78" s="46"/>
      <c r="D78" s="47"/>
      <c r="E78" s="27"/>
      <c r="F78" s="28"/>
    </row>
    <row r="79" spans="1:6" ht="14.25">
      <c r="A79" s="79" t="s">
        <v>15</v>
      </c>
      <c r="B79" s="65">
        <v>1450</v>
      </c>
      <c r="C79" s="46">
        <f>ROUND(B79*1.2,2)</f>
        <v>1740</v>
      </c>
      <c r="D79" s="80" t="s">
        <v>38</v>
      </c>
      <c r="E79" s="27"/>
      <c r="F79" s="28"/>
    </row>
    <row r="80" spans="1:6" ht="14.25">
      <c r="A80" s="72" t="s">
        <v>34</v>
      </c>
      <c r="B80" s="65">
        <v>980</v>
      </c>
      <c r="C80" s="46">
        <f>ROUND(B80*1.2,2)</f>
        <v>1176</v>
      </c>
      <c r="D80" s="80" t="s">
        <v>38</v>
      </c>
      <c r="E80" s="27"/>
      <c r="F80" s="28"/>
    </row>
    <row r="81" spans="1:6" ht="14.25">
      <c r="A81" s="45" t="s">
        <v>5</v>
      </c>
      <c r="B81" s="65">
        <v>47800</v>
      </c>
      <c r="C81" s="46">
        <f>ROUND(B81*1.2,2)</f>
        <v>57360</v>
      </c>
      <c r="D81" s="80" t="s">
        <v>38</v>
      </c>
      <c r="E81" s="27"/>
      <c r="F81" s="28"/>
    </row>
    <row r="82" spans="1:6" ht="14.25">
      <c r="A82" s="45" t="s">
        <v>13</v>
      </c>
      <c r="B82" s="65">
        <v>71810</v>
      </c>
      <c r="C82" s="46">
        <f>ROUND(B82*1.2,2)</f>
        <v>86172</v>
      </c>
      <c r="D82" s="80" t="s">
        <v>38</v>
      </c>
      <c r="E82" s="27"/>
      <c r="F82" s="28"/>
    </row>
    <row r="83" spans="1:6" ht="14.25">
      <c r="A83" s="45" t="s">
        <v>14</v>
      </c>
      <c r="B83" s="65">
        <v>79890</v>
      </c>
      <c r="C83" s="46">
        <f>ROUND(B83*1.2,2)</f>
        <v>95868</v>
      </c>
      <c r="D83" s="80" t="s">
        <v>38</v>
      </c>
      <c r="E83" s="27"/>
      <c r="F83" s="28"/>
    </row>
    <row r="84" spans="1:6" ht="14.25">
      <c r="A84" s="78"/>
      <c r="B84" s="61">
        <v>0</v>
      </c>
      <c r="C84" s="69"/>
      <c r="D84" s="26"/>
      <c r="E84" s="27"/>
      <c r="F84" s="28"/>
    </row>
    <row r="85" spans="1:5" ht="14.25">
      <c r="A85" s="18"/>
      <c r="B85" s="61">
        <v>0</v>
      </c>
      <c r="C85" s="62"/>
      <c r="D85" s="16"/>
      <c r="E85" s="20"/>
    </row>
    <row r="86" spans="1:6" ht="14.25">
      <c r="A86" s="77" t="s">
        <v>36</v>
      </c>
      <c r="B86" s="65">
        <v>0</v>
      </c>
      <c r="C86" s="46"/>
      <c r="D86" s="47"/>
      <c r="E86" s="27"/>
      <c r="F86" s="28"/>
    </row>
    <row r="87" spans="1:6" ht="14.25">
      <c r="A87" s="79" t="s">
        <v>15</v>
      </c>
      <c r="B87" s="65">
        <v>1450</v>
      </c>
      <c r="C87" s="46">
        <f>ROUND(B87*1.2,2)</f>
        <v>1740</v>
      </c>
      <c r="D87" s="80" t="s">
        <v>38</v>
      </c>
      <c r="E87" s="27"/>
      <c r="F87" s="28"/>
    </row>
    <row r="88" spans="1:6" ht="14.25">
      <c r="A88" s="74" t="s">
        <v>34</v>
      </c>
      <c r="B88" s="65">
        <v>100</v>
      </c>
      <c r="C88" s="46">
        <f>ROUND(B88*1.2,2)</f>
        <v>120</v>
      </c>
      <c r="D88" s="80" t="s">
        <v>38</v>
      </c>
      <c r="E88" s="27"/>
      <c r="F88" s="28"/>
    </row>
    <row r="89" spans="1:6" s="17" customFormat="1" ht="14.25">
      <c r="A89" s="45" t="s">
        <v>5</v>
      </c>
      <c r="B89" s="65">
        <v>84340</v>
      </c>
      <c r="C89" s="46">
        <f>ROUND(B89*1.2,2)</f>
        <v>101208</v>
      </c>
      <c r="D89" s="80" t="s">
        <v>38</v>
      </c>
      <c r="E89" s="27"/>
      <c r="F89" s="28"/>
    </row>
    <row r="90" spans="1:6" s="17" customFormat="1" ht="14.25">
      <c r="A90" s="45" t="s">
        <v>19</v>
      </c>
      <c r="B90" s="65">
        <v>82430</v>
      </c>
      <c r="C90" s="46">
        <f>ROUND(B90*1.2,2)</f>
        <v>98916</v>
      </c>
      <c r="D90" s="80" t="s">
        <v>38</v>
      </c>
      <c r="E90" s="27"/>
      <c r="F90" s="28"/>
    </row>
    <row r="91" spans="1:6" s="17" customFormat="1" ht="14.25">
      <c r="A91" s="45" t="s">
        <v>10</v>
      </c>
      <c r="B91" s="65">
        <v>87870</v>
      </c>
      <c r="C91" s="46">
        <f>ROUND(B91*1.2,2)</f>
        <v>105444</v>
      </c>
      <c r="D91" s="80" t="s">
        <v>38</v>
      </c>
      <c r="E91" s="27"/>
      <c r="F91" s="28"/>
    </row>
    <row r="92" spans="1:6" ht="14.25">
      <c r="A92" s="45"/>
      <c r="B92" s="65">
        <v>0</v>
      </c>
      <c r="C92" s="46"/>
      <c r="D92" s="43"/>
      <c r="E92" s="27"/>
      <c r="F92" s="28"/>
    </row>
    <row r="93" spans="1:6" ht="14.25">
      <c r="A93" s="77" t="s">
        <v>37</v>
      </c>
      <c r="B93" s="65">
        <v>0</v>
      </c>
      <c r="C93" s="46"/>
      <c r="D93" s="47"/>
      <c r="E93" s="27"/>
      <c r="F93" s="28"/>
    </row>
    <row r="94" spans="1:6" ht="14.25">
      <c r="A94" s="79" t="s">
        <v>15</v>
      </c>
      <c r="B94" s="65">
        <v>1450</v>
      </c>
      <c r="C94" s="46">
        <f>ROUND(B94*1.2,2)</f>
        <v>1740</v>
      </c>
      <c r="D94" s="80" t="s">
        <v>38</v>
      </c>
      <c r="E94" s="27"/>
      <c r="F94" s="28"/>
    </row>
    <row r="95" spans="1:6" ht="14.25">
      <c r="A95" s="74" t="s">
        <v>34</v>
      </c>
      <c r="B95" s="65">
        <v>100</v>
      </c>
      <c r="C95" s="46">
        <f>ROUND(B95*1.2,2)</f>
        <v>120</v>
      </c>
      <c r="D95" s="80" t="s">
        <v>38</v>
      </c>
      <c r="E95" s="27"/>
      <c r="F95" s="28"/>
    </row>
    <row r="96" spans="1:6" s="17" customFormat="1" ht="14.25">
      <c r="A96" s="45" t="s">
        <v>19</v>
      </c>
      <c r="B96" s="65">
        <v>121130</v>
      </c>
      <c r="C96" s="46">
        <f>ROUND(B96*1.2,2)</f>
        <v>145356</v>
      </c>
      <c r="D96" s="80" t="s">
        <v>38</v>
      </c>
      <c r="E96" s="27"/>
      <c r="F96" s="28"/>
    </row>
    <row r="97" spans="1:6" s="17" customFormat="1" ht="14.25">
      <c r="A97" s="45" t="s">
        <v>10</v>
      </c>
      <c r="B97" s="65">
        <v>130550</v>
      </c>
      <c r="C97" s="46">
        <f>ROUND(B97*1.2,2)</f>
        <v>156660</v>
      </c>
      <c r="D97" s="80" t="s">
        <v>38</v>
      </c>
      <c r="E97" s="27"/>
      <c r="F97" s="28"/>
    </row>
    <row r="98" spans="1:6" s="17" customFormat="1" ht="14.25">
      <c r="A98" s="45" t="s">
        <v>5</v>
      </c>
      <c r="B98" s="65">
        <v>84340</v>
      </c>
      <c r="C98" s="46">
        <f>ROUND(B98*1.2,2)</f>
        <v>101208</v>
      </c>
      <c r="D98" s="80" t="s">
        <v>38</v>
      </c>
      <c r="E98" s="27"/>
      <c r="F98" s="28"/>
    </row>
    <row r="99" spans="1:6" s="17" customFormat="1" ht="14.25">
      <c r="A99" s="78"/>
      <c r="B99" s="61">
        <v>0</v>
      </c>
      <c r="C99" s="69"/>
      <c r="D99" s="29"/>
      <c r="E99" s="27"/>
      <c r="F99" s="28"/>
    </row>
    <row r="100" spans="1:6" s="17" customFormat="1" ht="14.25">
      <c r="A100" s="53" t="s">
        <v>11</v>
      </c>
      <c r="B100" s="61">
        <v>38210</v>
      </c>
      <c r="C100" s="62">
        <f>ROUND(B100*1.2,2)</f>
        <v>45852</v>
      </c>
      <c r="D100" s="80" t="s">
        <v>38</v>
      </c>
      <c r="E100" s="27"/>
      <c r="F100" s="28"/>
    </row>
    <row r="101" spans="1:6" s="17" customFormat="1" ht="14.25">
      <c r="A101" s="25"/>
      <c r="B101" s="61"/>
      <c r="C101" s="69"/>
      <c r="D101" s="29"/>
      <c r="E101" s="27"/>
      <c r="F101" s="28"/>
    </row>
    <row r="102" spans="1:6" s="33" customFormat="1" ht="15">
      <c r="A102" s="1"/>
      <c r="B102" s="2"/>
      <c r="C102" s="2"/>
      <c r="D102" s="2"/>
      <c r="E102" s="2"/>
      <c r="F102"/>
    </row>
    <row r="103" spans="1:6" s="33" customFormat="1" ht="15">
      <c r="A103" s="1"/>
      <c r="B103" s="2"/>
      <c r="C103" s="2"/>
      <c r="D103" s="2"/>
      <c r="E103" s="2"/>
      <c r="F103"/>
    </row>
    <row r="104" spans="1:6" s="33" customFormat="1" ht="15">
      <c r="A104" s="1"/>
      <c r="B104" s="2"/>
      <c r="C104" s="2"/>
      <c r="D104" s="2"/>
      <c r="E104" s="2"/>
      <c r="F104"/>
    </row>
    <row r="105" spans="1:6" s="33" customFormat="1" ht="15">
      <c r="A105" s="1"/>
      <c r="B105" s="2"/>
      <c r="C105" s="2"/>
      <c r="D105" s="2"/>
      <c r="E105" s="2"/>
      <c r="F105"/>
    </row>
    <row r="106" ht="12.75">
      <c r="A106" s="34"/>
    </row>
    <row r="107" ht="12.75">
      <c r="A107" s="34"/>
    </row>
    <row r="108" ht="12.75">
      <c r="A108" s="34"/>
    </row>
    <row r="109" ht="12.75">
      <c r="A109" s="34"/>
    </row>
    <row r="110" ht="12.75">
      <c r="A110" s="34"/>
    </row>
    <row r="111" ht="12.75">
      <c r="A111" s="34"/>
    </row>
    <row r="112" ht="12.75">
      <c r="A112" s="34"/>
    </row>
    <row r="113" ht="12.75">
      <c r="A113" s="34"/>
    </row>
    <row r="114" ht="12.75">
      <c r="A114" s="34"/>
    </row>
    <row r="115" ht="12.75">
      <c r="A115" s="34"/>
    </row>
    <row r="116" ht="12.75">
      <c r="A116" s="34"/>
    </row>
    <row r="117" ht="12.75">
      <c r="A117" s="34"/>
    </row>
    <row r="118" ht="12.75">
      <c r="A118" s="34"/>
    </row>
    <row r="119" ht="12.75">
      <c r="A119" s="34"/>
    </row>
    <row r="120" spans="1:5" ht="12.75">
      <c r="A120" s="34"/>
      <c r="B120"/>
      <c r="C120"/>
      <c r="D120"/>
      <c r="E120"/>
    </row>
    <row r="121" spans="1:5" ht="12.75">
      <c r="A121" s="34"/>
      <c r="B121"/>
      <c r="C121"/>
      <c r="D121"/>
      <c r="E121"/>
    </row>
    <row r="122" spans="1:5" ht="12.75">
      <c r="A122" s="34"/>
      <c r="B122"/>
      <c r="C122"/>
      <c r="D122"/>
      <c r="E122"/>
    </row>
    <row r="123" spans="1:5" ht="12.75">
      <c r="A123" s="34"/>
      <c r="B123"/>
      <c r="C123"/>
      <c r="D123"/>
      <c r="E123"/>
    </row>
    <row r="124" spans="1:5" ht="12.75">
      <c r="A124" s="34"/>
      <c r="B124"/>
      <c r="C124"/>
      <c r="D124"/>
      <c r="E124"/>
    </row>
    <row r="125" spans="1:5" ht="12.75">
      <c r="A125" s="34"/>
      <c r="B125"/>
      <c r="C125"/>
      <c r="D125"/>
      <c r="E125"/>
    </row>
    <row r="126" spans="1:5" ht="12.75">
      <c r="A126" s="34"/>
      <c r="B126"/>
      <c r="C126"/>
      <c r="D126"/>
      <c r="E126"/>
    </row>
    <row r="127" spans="1:5" ht="12.75">
      <c r="A127" s="34"/>
      <c r="B127"/>
      <c r="C127"/>
      <c r="D127"/>
      <c r="E127"/>
    </row>
    <row r="128" spans="1:5" ht="12.75">
      <c r="A128" s="34"/>
      <c r="B128"/>
      <c r="C128"/>
      <c r="D128"/>
      <c r="E128"/>
    </row>
    <row r="129" spans="1:5" ht="12.75">
      <c r="A129" s="34"/>
      <c r="B129"/>
      <c r="C129"/>
      <c r="D129"/>
      <c r="E129"/>
    </row>
    <row r="130" spans="1:5" ht="12.75">
      <c r="A130" s="34"/>
      <c r="B130"/>
      <c r="C130"/>
      <c r="D130"/>
      <c r="E130"/>
    </row>
    <row r="131" spans="1:5" ht="12.75">
      <c r="A131" s="34"/>
      <c r="B131"/>
      <c r="C131"/>
      <c r="D131"/>
      <c r="E131"/>
    </row>
    <row r="132" spans="1:5" ht="12.75">
      <c r="A132" s="34"/>
      <c r="B132"/>
      <c r="C132"/>
      <c r="D132"/>
      <c r="E132"/>
    </row>
    <row r="133" spans="1:5" ht="12.75">
      <c r="A133" s="34"/>
      <c r="B133"/>
      <c r="C133"/>
      <c r="D133"/>
      <c r="E133"/>
    </row>
    <row r="134" spans="1:5" ht="12.75">
      <c r="A134" s="34"/>
      <c r="B134"/>
      <c r="C134"/>
      <c r="D134"/>
      <c r="E134"/>
    </row>
    <row r="135" spans="1:5" ht="12.75">
      <c r="A135" s="34"/>
      <c r="B135"/>
      <c r="C135"/>
      <c r="D135"/>
      <c r="E135"/>
    </row>
    <row r="136" spans="1:5" ht="12.75">
      <c r="A136" s="34"/>
      <c r="B136"/>
      <c r="C136"/>
      <c r="D136"/>
      <c r="E136"/>
    </row>
    <row r="137" spans="1:5" ht="12.75">
      <c r="A137" s="34"/>
      <c r="B137"/>
      <c r="C137"/>
      <c r="D137"/>
      <c r="E137"/>
    </row>
    <row r="138" spans="1:5" ht="12.75">
      <c r="A138" s="34"/>
      <c r="B138"/>
      <c r="C138"/>
      <c r="D138"/>
      <c r="E138"/>
    </row>
    <row r="139" spans="1:5" ht="12.75">
      <c r="A139" s="34"/>
      <c r="B139"/>
      <c r="C139"/>
      <c r="D139"/>
      <c r="E139"/>
    </row>
    <row r="140" spans="1:5" ht="12.75">
      <c r="A140" s="34"/>
      <c r="B140"/>
      <c r="C140"/>
      <c r="D140"/>
      <c r="E140"/>
    </row>
    <row r="141" spans="1:5" ht="12.75">
      <c r="A141" s="34"/>
      <c r="B141"/>
      <c r="C141"/>
      <c r="D141"/>
      <c r="E141"/>
    </row>
    <row r="142" spans="1:5" ht="12.75">
      <c r="A142" s="34"/>
      <c r="B142"/>
      <c r="C142"/>
      <c r="D142"/>
      <c r="E142"/>
    </row>
    <row r="143" spans="1:5" ht="12.75">
      <c r="A143" s="34"/>
      <c r="B143"/>
      <c r="C143"/>
      <c r="D143"/>
      <c r="E143"/>
    </row>
    <row r="144" spans="1:5" ht="12.75">
      <c r="A144" s="34"/>
      <c r="B144"/>
      <c r="C144"/>
      <c r="D144"/>
      <c r="E144"/>
    </row>
    <row r="145" spans="1:5" ht="12.75">
      <c r="A145" s="34"/>
      <c r="B145"/>
      <c r="C145"/>
      <c r="D145"/>
      <c r="E145"/>
    </row>
    <row r="146" spans="1:5" ht="12.75">
      <c r="A146" s="34"/>
      <c r="B146"/>
      <c r="C146"/>
      <c r="D146"/>
      <c r="E146"/>
    </row>
    <row r="147" spans="1:5" ht="12.75">
      <c r="A147" s="34"/>
      <c r="B147"/>
      <c r="C147"/>
      <c r="D147"/>
      <c r="E147"/>
    </row>
    <row r="148" spans="1:5" ht="12.75">
      <c r="A148" s="34"/>
      <c r="B148"/>
      <c r="C148"/>
      <c r="D148"/>
      <c r="E148"/>
    </row>
    <row r="149" spans="1:5" ht="12.75">
      <c r="A149" s="34"/>
      <c r="B149"/>
      <c r="C149"/>
      <c r="D149"/>
      <c r="E149"/>
    </row>
    <row r="150" spans="1:5" ht="12.75">
      <c r="A150" s="34"/>
      <c r="B150"/>
      <c r="C150"/>
      <c r="D150"/>
      <c r="E150"/>
    </row>
    <row r="151" spans="1:5" ht="12.75">
      <c r="A151" s="34"/>
      <c r="B151"/>
      <c r="C151"/>
      <c r="D151"/>
      <c r="E151"/>
    </row>
    <row r="152" spans="1:5" ht="12.75">
      <c r="A152" s="34"/>
      <c r="B152"/>
      <c r="C152"/>
      <c r="D152"/>
      <c r="E152"/>
    </row>
    <row r="153" spans="1:5" ht="12.75">
      <c r="A153" s="34"/>
      <c r="B153"/>
      <c r="C153"/>
      <c r="D153"/>
      <c r="E153"/>
    </row>
    <row r="154" spans="1:5" ht="12.75">
      <c r="A154" s="34"/>
      <c r="B154"/>
      <c r="C154"/>
      <c r="D154"/>
      <c r="E154"/>
    </row>
    <row r="155" spans="1:5" ht="12.75">
      <c r="A155" s="34"/>
      <c r="B155"/>
      <c r="C155"/>
      <c r="D155"/>
      <c r="E155"/>
    </row>
    <row r="156" spans="1:5" ht="12.75">
      <c r="A156" s="34"/>
      <c r="B156"/>
      <c r="C156"/>
      <c r="D156"/>
      <c r="E156"/>
    </row>
    <row r="157" spans="1:5" ht="12.75">
      <c r="A157" s="34"/>
      <c r="B157"/>
      <c r="C157"/>
      <c r="D157"/>
      <c r="E157"/>
    </row>
    <row r="158" spans="1:5" ht="12.75">
      <c r="A158" s="34"/>
      <c r="B158"/>
      <c r="C158"/>
      <c r="D158"/>
      <c r="E158"/>
    </row>
    <row r="159" spans="1:5" ht="12.75">
      <c r="A159" s="34"/>
      <c r="B159"/>
      <c r="C159"/>
      <c r="D159"/>
      <c r="E159"/>
    </row>
    <row r="160" spans="1:5" ht="12.75">
      <c r="A160" s="34"/>
      <c r="B160"/>
      <c r="C160"/>
      <c r="D160"/>
      <c r="E160"/>
    </row>
    <row r="167" spans="1:5" ht="12.75">
      <c r="A167" s="34"/>
      <c r="B167"/>
      <c r="C167"/>
      <c r="D167"/>
      <c r="E167"/>
    </row>
    <row r="168" spans="1:5" ht="12.75">
      <c r="A168" s="34"/>
      <c r="B168"/>
      <c r="C168"/>
      <c r="D168"/>
      <c r="E168"/>
    </row>
    <row r="169" spans="1:5" ht="12.75">
      <c r="A169" s="34"/>
      <c r="B169"/>
      <c r="C169"/>
      <c r="D169"/>
      <c r="E169"/>
    </row>
    <row r="170" spans="1:5" ht="12.75">
      <c r="A170" s="34"/>
      <c r="B170"/>
      <c r="C170"/>
      <c r="D170"/>
      <c r="E170"/>
    </row>
    <row r="171" spans="1:5" ht="12.75">
      <c r="A171" s="34"/>
      <c r="B171"/>
      <c r="C171"/>
      <c r="D171"/>
      <c r="E171"/>
    </row>
    <row r="172" spans="1:5" ht="12.75">
      <c r="A172" s="34"/>
      <c r="B172"/>
      <c r="C172"/>
      <c r="D172"/>
      <c r="E172"/>
    </row>
    <row r="173" spans="1:5" ht="12.75">
      <c r="A173" s="34"/>
      <c r="B173"/>
      <c r="C173"/>
      <c r="D173"/>
      <c r="E173"/>
    </row>
    <row r="174" spans="1:5" ht="12.75">
      <c r="A174" s="34"/>
      <c r="B174"/>
      <c r="C174"/>
      <c r="D174"/>
      <c r="E174"/>
    </row>
    <row r="175" spans="1:5" ht="12.75">
      <c r="A175" s="34"/>
      <c r="B175"/>
      <c r="C175"/>
      <c r="D175"/>
      <c r="E175"/>
    </row>
    <row r="176" spans="1:5" ht="12.75">
      <c r="A176" s="34"/>
      <c r="B176"/>
      <c r="C176"/>
      <c r="D176"/>
      <c r="E176"/>
    </row>
    <row r="177" spans="1:5" ht="12.75">
      <c r="A177" s="34"/>
      <c r="B177"/>
      <c r="C177"/>
      <c r="D177"/>
      <c r="E177"/>
    </row>
    <row r="178" spans="1:5" ht="12.75">
      <c r="A178" s="34"/>
      <c r="B178"/>
      <c r="C178"/>
      <c r="D178"/>
      <c r="E178"/>
    </row>
    <row r="179" spans="1:5" ht="12.75">
      <c r="A179" s="34"/>
      <c r="B179"/>
      <c r="C179"/>
      <c r="D179"/>
      <c r="E179"/>
    </row>
    <row r="180" spans="1:5" ht="12.75">
      <c r="A180" s="34"/>
      <c r="B180"/>
      <c r="C180"/>
      <c r="D180"/>
      <c r="E180"/>
    </row>
    <row r="181" spans="1:5" ht="12.75">
      <c r="A181" s="34"/>
      <c r="B181"/>
      <c r="C181"/>
      <c r="D181"/>
      <c r="E181"/>
    </row>
    <row r="182" spans="1:5" ht="12.75">
      <c r="A182" s="34"/>
      <c r="B182"/>
      <c r="C182"/>
      <c r="D182"/>
      <c r="E182"/>
    </row>
    <row r="183" spans="1:5" ht="12.75">
      <c r="A183" s="34"/>
      <c r="B183"/>
      <c r="C183"/>
      <c r="D183"/>
      <c r="E183"/>
    </row>
    <row r="184" spans="1:5" ht="12.75">
      <c r="A184" s="34"/>
      <c r="B184"/>
      <c r="C184"/>
      <c r="D184"/>
      <c r="E184"/>
    </row>
    <row r="185" spans="1:5" ht="12.75">
      <c r="A185" s="34"/>
      <c r="B185"/>
      <c r="C185"/>
      <c r="D185"/>
      <c r="E185"/>
    </row>
    <row r="186" spans="1:5" ht="12.75">
      <c r="A186" s="34"/>
      <c r="B186"/>
      <c r="C186"/>
      <c r="D186"/>
      <c r="E186"/>
    </row>
    <row r="187" spans="1:5" ht="12.75">
      <c r="A187" s="34"/>
      <c r="B187"/>
      <c r="C187"/>
      <c r="D187"/>
      <c r="E187"/>
    </row>
    <row r="188" spans="1:5" ht="12.75">
      <c r="A188" s="34"/>
      <c r="B188"/>
      <c r="C188"/>
      <c r="D188"/>
      <c r="E188"/>
    </row>
    <row r="189" spans="1:5" ht="12.75">
      <c r="A189" s="34"/>
      <c r="B189"/>
      <c r="C189"/>
      <c r="D189"/>
      <c r="E189"/>
    </row>
    <row r="190" spans="1:5" ht="12.75">
      <c r="A190" s="34"/>
      <c r="B190"/>
      <c r="C190"/>
      <c r="D190"/>
      <c r="E190"/>
    </row>
    <row r="191" spans="1:5" ht="12.75">
      <c r="A191" s="34"/>
      <c r="B191"/>
      <c r="C191"/>
      <c r="D191"/>
      <c r="E191"/>
    </row>
    <row r="192" spans="1:5" ht="12.75">
      <c r="A192" s="34"/>
      <c r="B192"/>
      <c r="C192"/>
      <c r="D192"/>
      <c r="E192"/>
    </row>
    <row r="193" spans="1:5" ht="12.75">
      <c r="A193" s="34"/>
      <c r="B193"/>
      <c r="C193"/>
      <c r="D193"/>
      <c r="E193"/>
    </row>
    <row r="194" spans="1:5" ht="12.75">
      <c r="A194" s="34"/>
      <c r="B194"/>
      <c r="C194"/>
      <c r="D194"/>
      <c r="E194"/>
    </row>
    <row r="195" spans="1:5" ht="12.75">
      <c r="A195" s="34"/>
      <c r="B195"/>
      <c r="C195"/>
      <c r="D195"/>
      <c r="E195"/>
    </row>
    <row r="196" spans="1:5" ht="12.75">
      <c r="A196" s="34"/>
      <c r="B196"/>
      <c r="C196"/>
      <c r="D196"/>
      <c r="E196"/>
    </row>
    <row r="197" spans="1:5" ht="12.75">
      <c r="A197" s="34"/>
      <c r="B197"/>
      <c r="C197"/>
      <c r="D197"/>
      <c r="E197"/>
    </row>
    <row r="198" spans="1:5" ht="12.75">
      <c r="A198" s="34"/>
      <c r="B198"/>
      <c r="C198"/>
      <c r="D198"/>
      <c r="E198"/>
    </row>
    <row r="199" spans="1:5" ht="12.75">
      <c r="A199" s="34"/>
      <c r="B199"/>
      <c r="C199"/>
      <c r="D199"/>
      <c r="E199"/>
    </row>
    <row r="200" spans="1:5" ht="12.75">
      <c r="A200" s="34"/>
      <c r="B200"/>
      <c r="C200"/>
      <c r="D200"/>
      <c r="E200"/>
    </row>
    <row r="201" spans="1:5" ht="12.75">
      <c r="A201" s="34"/>
      <c r="B201"/>
      <c r="C201"/>
      <c r="D201"/>
      <c r="E201"/>
    </row>
    <row r="202" spans="1:5" ht="12.75">
      <c r="A202" s="34"/>
      <c r="B202"/>
      <c r="C202"/>
      <c r="D202"/>
      <c r="E202"/>
    </row>
    <row r="203" spans="1:5" ht="12.75">
      <c r="A203" s="34"/>
      <c r="B203"/>
      <c r="C203"/>
      <c r="D203"/>
      <c r="E203"/>
    </row>
    <row r="204" spans="1:5" ht="12.75">
      <c r="A204" s="34"/>
      <c r="B204"/>
      <c r="C204"/>
      <c r="D204"/>
      <c r="E204"/>
    </row>
    <row r="205" spans="1:5" ht="12.75">
      <c r="A205" s="34"/>
      <c r="B205"/>
      <c r="C205"/>
      <c r="D205"/>
      <c r="E205"/>
    </row>
    <row r="206" spans="1:5" ht="12.75">
      <c r="A206" s="34"/>
      <c r="B206"/>
      <c r="C206"/>
      <c r="D206"/>
      <c r="E206"/>
    </row>
    <row r="207" spans="1:5" ht="12.75">
      <c r="A207" s="34"/>
      <c r="B207"/>
      <c r="C207"/>
      <c r="D207"/>
      <c r="E207"/>
    </row>
    <row r="208" spans="1:5" ht="12.75">
      <c r="A208" s="34"/>
      <c r="B208"/>
      <c r="C208"/>
      <c r="D208"/>
      <c r="E208"/>
    </row>
    <row r="209" spans="1:5" ht="12.75">
      <c r="A209" s="34"/>
      <c r="B209"/>
      <c r="C209"/>
      <c r="D209"/>
      <c r="E209"/>
    </row>
    <row r="210" spans="1:5" ht="12.75">
      <c r="A210" s="34"/>
      <c r="B210"/>
      <c r="C210"/>
      <c r="D210"/>
      <c r="E210"/>
    </row>
    <row r="211" spans="1:5" ht="12.75">
      <c r="A211" s="34"/>
      <c r="B211"/>
      <c r="C211"/>
      <c r="D211"/>
      <c r="E211"/>
    </row>
    <row r="212" spans="1:5" ht="12.75">
      <c r="A212" s="34"/>
      <c r="B212"/>
      <c r="C212"/>
      <c r="D212"/>
      <c r="E212"/>
    </row>
    <row r="213" spans="1:5" ht="12.75">
      <c r="A213" s="34"/>
      <c r="B213"/>
      <c r="C213"/>
      <c r="D213"/>
      <c r="E213"/>
    </row>
    <row r="214" spans="1:5" ht="12.75">
      <c r="A214" s="34"/>
      <c r="B214"/>
      <c r="C214"/>
      <c r="D214"/>
      <c r="E214"/>
    </row>
    <row r="215" spans="1:5" ht="12.75">
      <c r="A215" s="34"/>
      <c r="B215"/>
      <c r="C215"/>
      <c r="D215"/>
      <c r="E215"/>
    </row>
    <row r="216" spans="1:5" ht="12.75">
      <c r="A216" s="34"/>
      <c r="B216"/>
      <c r="C216"/>
      <c r="D216"/>
      <c r="E216"/>
    </row>
    <row r="217" spans="1:5" ht="12.75">
      <c r="A217" s="34"/>
      <c r="B217"/>
      <c r="C217"/>
      <c r="D217"/>
      <c r="E217"/>
    </row>
    <row r="218" spans="1:5" ht="12.75">
      <c r="A218" s="34"/>
      <c r="B218"/>
      <c r="C218"/>
      <c r="D218"/>
      <c r="E218"/>
    </row>
    <row r="219" spans="1:5" ht="12.75">
      <c r="A219" s="34"/>
      <c r="B219"/>
      <c r="C219"/>
      <c r="D219"/>
      <c r="E219"/>
    </row>
    <row r="220" spans="1:5" ht="12.75">
      <c r="A220" s="34"/>
      <c r="B220"/>
      <c r="C220"/>
      <c r="D220"/>
      <c r="E220"/>
    </row>
    <row r="221" spans="1:5" ht="12.75">
      <c r="A221" s="34"/>
      <c r="B221"/>
      <c r="C221"/>
      <c r="D221"/>
      <c r="E221"/>
    </row>
    <row r="222" spans="1:5" ht="12.75">
      <c r="A222" s="34"/>
      <c r="B222"/>
      <c r="C222"/>
      <c r="D222"/>
      <c r="E222"/>
    </row>
    <row r="223" spans="1:5" ht="12.75">
      <c r="A223" s="34"/>
      <c r="B223"/>
      <c r="C223"/>
      <c r="D223"/>
      <c r="E223"/>
    </row>
    <row r="224" spans="1:5" ht="12.75">
      <c r="A224" s="34"/>
      <c r="B224"/>
      <c r="C224"/>
      <c r="D224"/>
      <c r="E224"/>
    </row>
    <row r="225" spans="1:5" ht="12.75">
      <c r="A225" s="34"/>
      <c r="B225"/>
      <c r="C225"/>
      <c r="D225"/>
      <c r="E225"/>
    </row>
    <row r="226" spans="1:5" ht="12.75">
      <c r="A226" s="34"/>
      <c r="B226"/>
      <c r="C226"/>
      <c r="D226"/>
      <c r="E226"/>
    </row>
    <row r="227" spans="1:5" ht="12.75">
      <c r="A227" s="34"/>
      <c r="B227"/>
      <c r="C227"/>
      <c r="D227"/>
      <c r="E227"/>
    </row>
    <row r="228" spans="1:5" ht="12.75">
      <c r="A228" s="34"/>
      <c r="B228"/>
      <c r="C228"/>
      <c r="D228"/>
      <c r="E228"/>
    </row>
    <row r="229" spans="1:5" ht="12.75">
      <c r="A229" s="34"/>
      <c r="B229"/>
      <c r="C229"/>
      <c r="D229"/>
      <c r="E229"/>
    </row>
  </sheetData>
  <sheetProtection selectLockedCells="1" selectUnlockedCells="1"/>
  <mergeCells count="1">
    <mergeCell ref="A4:E4"/>
  </mergeCells>
  <printOptions gridLines="1" horizontalCentered="1"/>
  <pageMargins left="0.7875" right="0.19652777777777777" top="0.19652777777777777" bottom="0.5916666666666667" header="0.5118055555555555" footer="0.39375"/>
  <pageSetup horizontalDpi="600" verticalDpi="600" orientation="portrait" paperSize="9" scale="85" r:id="rId1"/>
  <headerFooter alignWithMargins="0">
    <oddFooter xml:space="preserve">&amp;CСтр.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41"/>
  <sheetViews>
    <sheetView showZeros="0" view="pageBreakPreview" zoomScale="115" zoomScaleSheetLayoutView="115" zoomScalePageLayoutView="0" workbookViewId="0" topLeftCell="A1">
      <selection activeCell="H11" sqref="H11"/>
    </sheetView>
  </sheetViews>
  <sheetFormatPr defaultColWidth="9.00390625" defaultRowHeight="12.75"/>
  <cols>
    <col min="1" max="1" width="49.75390625" style="170" customWidth="1"/>
    <col min="2" max="2" width="12.25390625" style="90" customWidth="1"/>
    <col min="3" max="3" width="15.125" style="91" customWidth="1"/>
    <col min="4" max="5" width="8.75390625" style="91" customWidth="1"/>
    <col min="6" max="16384" width="9.125" style="28" customWidth="1"/>
  </cols>
  <sheetData>
    <row r="1" spans="1:5" s="92" customFormat="1" ht="24" thickBot="1">
      <c r="A1" s="220" t="s">
        <v>182</v>
      </c>
      <c r="B1" s="93"/>
      <c r="C1" s="94"/>
      <c r="D1" s="94"/>
      <c r="E1" s="94"/>
    </row>
    <row r="2" spans="1:5" ht="12.75" customHeight="1">
      <c r="A2" s="95"/>
      <c r="B2" s="96"/>
      <c r="C2" s="97"/>
      <c r="D2" s="96"/>
      <c r="E2" s="96"/>
    </row>
    <row r="3" spans="1:5" ht="22.5" customHeight="1">
      <c r="A3" s="225" t="s">
        <v>183</v>
      </c>
      <c r="B3" s="225"/>
      <c r="C3" s="225"/>
      <c r="D3" s="225"/>
      <c r="E3" s="225"/>
    </row>
    <row r="4" spans="1:5" s="101" customFormat="1" ht="13.5" customHeight="1">
      <c r="A4" s="98" t="s">
        <v>184</v>
      </c>
      <c r="B4" s="99" t="s">
        <v>185</v>
      </c>
      <c r="C4" s="221" t="s">
        <v>186</v>
      </c>
      <c r="D4" s="100"/>
      <c r="E4" s="100"/>
    </row>
    <row r="5" spans="1:5" ht="18" customHeight="1">
      <c r="A5" s="102"/>
      <c r="B5" s="226" t="s">
        <v>187</v>
      </c>
      <c r="C5" s="226"/>
      <c r="D5" s="103"/>
      <c r="E5" s="103"/>
    </row>
    <row r="6" spans="1:5" ht="15" customHeight="1">
      <c r="A6" s="104" t="s">
        <v>44</v>
      </c>
      <c r="B6" s="105" t="s">
        <v>2</v>
      </c>
      <c r="C6" s="106" t="s">
        <v>3</v>
      </c>
      <c r="D6" s="107"/>
      <c r="E6" s="107"/>
    </row>
    <row r="7" spans="1:5" ht="48" customHeight="1">
      <c r="A7" s="104"/>
      <c r="B7" s="108"/>
      <c r="C7" s="109"/>
      <c r="D7" s="107"/>
      <c r="E7" s="107"/>
    </row>
    <row r="8" spans="1:5" s="111" customFormat="1" ht="13.5" customHeight="1">
      <c r="A8" s="110" t="s">
        <v>55</v>
      </c>
      <c r="B8" s="120">
        <v>0</v>
      </c>
      <c r="C8" s="125"/>
      <c r="D8" s="36"/>
      <c r="E8" s="142"/>
    </row>
    <row r="9" spans="1:5" s="111" customFormat="1" ht="14.25">
      <c r="A9" s="145" t="s">
        <v>23</v>
      </c>
      <c r="B9" s="146">
        <v>0</v>
      </c>
      <c r="C9" s="147"/>
      <c r="D9" s="26"/>
      <c r="E9" s="36"/>
    </row>
    <row r="10" spans="1:5" s="111" customFormat="1" ht="12.75">
      <c r="A10" s="72" t="s">
        <v>12</v>
      </c>
      <c r="B10" s="41">
        <v>1450</v>
      </c>
      <c r="C10" s="36">
        <f>B10*1.2</f>
        <v>1740</v>
      </c>
      <c r="D10" s="26"/>
      <c r="E10" s="36"/>
    </row>
    <row r="11" spans="1:5" s="111" customFormat="1" ht="12.75">
      <c r="A11" s="42" t="s">
        <v>56</v>
      </c>
      <c r="B11" s="41">
        <v>51670</v>
      </c>
      <c r="C11" s="36">
        <f>B11*1.2</f>
        <v>62004</v>
      </c>
      <c r="D11" s="26"/>
      <c r="E11" s="36"/>
    </row>
    <row r="12" spans="1:5" s="111" customFormat="1" ht="12.75">
      <c r="A12" s="42" t="s">
        <v>57</v>
      </c>
      <c r="B12" s="41">
        <v>53880</v>
      </c>
      <c r="C12" s="36">
        <f>B12*1.2</f>
        <v>64656</v>
      </c>
      <c r="D12" s="26"/>
      <c r="E12" s="36"/>
    </row>
    <row r="13" spans="1:5" s="111" customFormat="1" ht="14.25">
      <c r="A13" s="42" t="s">
        <v>58</v>
      </c>
      <c r="B13" s="41">
        <v>53040</v>
      </c>
      <c r="C13" s="36">
        <f>B13*1.2</f>
        <v>63648</v>
      </c>
      <c r="D13" s="148"/>
      <c r="E13" s="36"/>
    </row>
    <row r="14" spans="1:5" s="111" customFormat="1" ht="14.25">
      <c r="A14" s="42" t="s">
        <v>59</v>
      </c>
      <c r="B14" s="41">
        <v>55220</v>
      </c>
      <c r="C14" s="36">
        <f>B14*1.2</f>
        <v>66264</v>
      </c>
      <c r="D14" s="148"/>
      <c r="E14" s="36"/>
    </row>
    <row r="15" spans="1:5" s="111" customFormat="1" ht="14.25">
      <c r="A15" s="149" t="s">
        <v>24</v>
      </c>
      <c r="B15" s="150">
        <v>0</v>
      </c>
      <c r="C15" s="147"/>
      <c r="D15" s="148"/>
      <c r="E15" s="36"/>
    </row>
    <row r="16" spans="1:5" s="111" customFormat="1" ht="14.25">
      <c r="A16" s="72" t="s">
        <v>12</v>
      </c>
      <c r="B16" s="41">
        <v>1450</v>
      </c>
      <c r="C16" s="36">
        <f>B16*1.2</f>
        <v>1740</v>
      </c>
      <c r="D16" s="148"/>
      <c r="E16" s="36"/>
    </row>
    <row r="17" spans="1:5" s="111" customFormat="1" ht="14.25">
      <c r="A17" s="42" t="s">
        <v>60</v>
      </c>
      <c r="B17" s="41">
        <v>55530</v>
      </c>
      <c r="C17" s="36">
        <f>B17*1.2</f>
        <v>66636</v>
      </c>
      <c r="D17" s="148"/>
      <c r="E17" s="36"/>
    </row>
    <row r="18" spans="1:5" s="111" customFormat="1" ht="14.25">
      <c r="A18" s="42" t="s">
        <v>61</v>
      </c>
      <c r="B18" s="41">
        <v>56940</v>
      </c>
      <c r="C18" s="36">
        <f>B18*1.2</f>
        <v>68328</v>
      </c>
      <c r="D18" s="148"/>
      <c r="E18" s="36"/>
    </row>
    <row r="19" spans="1:5" s="111" customFormat="1" ht="12.75">
      <c r="A19" s="42" t="s">
        <v>62</v>
      </c>
      <c r="B19" s="41">
        <v>56310</v>
      </c>
      <c r="C19" s="36">
        <f>B19*1.2</f>
        <v>67572</v>
      </c>
      <c r="D19" s="26"/>
      <c r="E19" s="36"/>
    </row>
    <row r="20" spans="1:5" s="111" customFormat="1" ht="12.75">
      <c r="A20" s="42" t="s">
        <v>63</v>
      </c>
      <c r="B20" s="41">
        <v>58490</v>
      </c>
      <c r="C20" s="36">
        <f>B20*1.2</f>
        <v>70188</v>
      </c>
      <c r="D20" s="26"/>
      <c r="E20" s="36"/>
    </row>
    <row r="21" spans="1:5" s="111" customFormat="1" ht="14.25">
      <c r="A21" s="149" t="s">
        <v>28</v>
      </c>
      <c r="B21" s="150">
        <v>0</v>
      </c>
      <c r="C21" s="147"/>
      <c r="D21" s="26"/>
      <c r="E21" s="36"/>
    </row>
    <row r="22" spans="1:5" s="111" customFormat="1" ht="25.5">
      <c r="A22" s="75" t="s">
        <v>26</v>
      </c>
      <c r="B22" s="65">
        <v>2540</v>
      </c>
      <c r="C22" s="66">
        <f>ROUND(B22*1.2,2)</f>
        <v>3048</v>
      </c>
      <c r="D22" s="26"/>
      <c r="E22" s="36"/>
    </row>
    <row r="23" spans="1:5" s="111" customFormat="1" ht="12.75">
      <c r="A23" s="72" t="s">
        <v>27</v>
      </c>
      <c r="B23" s="65">
        <v>1920</v>
      </c>
      <c r="C23" s="66">
        <f>ROUND(B23*1.2,2)</f>
        <v>2304</v>
      </c>
      <c r="D23" s="26"/>
      <c r="E23" s="36"/>
    </row>
    <row r="24" spans="1:5" s="111" customFormat="1" ht="14.25">
      <c r="A24" s="151" t="s">
        <v>22</v>
      </c>
      <c r="B24" s="41">
        <v>1450</v>
      </c>
      <c r="C24" s="36">
        <f aca="true" t="shared" si="0" ref="C24:C34">B24*1.2</f>
        <v>1740</v>
      </c>
      <c r="D24" s="26"/>
      <c r="E24" s="36"/>
    </row>
    <row r="25" spans="1:5" s="111" customFormat="1" ht="14.25">
      <c r="A25" s="57" t="s">
        <v>21</v>
      </c>
      <c r="B25" s="41">
        <v>31560</v>
      </c>
      <c r="C25" s="36">
        <f t="shared" si="0"/>
        <v>37872</v>
      </c>
      <c r="D25" s="26"/>
      <c r="E25" s="36"/>
    </row>
    <row r="26" spans="1:5" s="111" customFormat="1" ht="12.75">
      <c r="A26" s="42" t="s">
        <v>64</v>
      </c>
      <c r="B26" s="41">
        <v>16530</v>
      </c>
      <c r="C26" s="36">
        <f t="shared" si="0"/>
        <v>19836</v>
      </c>
      <c r="D26" s="117"/>
      <c r="E26" s="36"/>
    </row>
    <row r="27" spans="1:5" s="111" customFormat="1" ht="12.75">
      <c r="A27" s="42" t="s">
        <v>65</v>
      </c>
      <c r="B27" s="41">
        <v>35470</v>
      </c>
      <c r="C27" s="36">
        <f t="shared" si="0"/>
        <v>42564</v>
      </c>
      <c r="D27" s="117"/>
      <c r="E27" s="36"/>
    </row>
    <row r="28" spans="1:5" s="111" customFormat="1" ht="12.75">
      <c r="A28" s="42" t="s">
        <v>66</v>
      </c>
      <c r="B28" s="41">
        <v>35670</v>
      </c>
      <c r="C28" s="36">
        <f t="shared" si="0"/>
        <v>42804</v>
      </c>
      <c r="D28" s="117"/>
      <c r="E28" s="36"/>
    </row>
    <row r="29" spans="1:5" s="111" customFormat="1" ht="12.75">
      <c r="A29" s="42" t="s">
        <v>67</v>
      </c>
      <c r="B29" s="41">
        <v>37570</v>
      </c>
      <c r="C29" s="36">
        <f t="shared" si="0"/>
        <v>45084</v>
      </c>
      <c r="D29" s="117"/>
      <c r="E29" s="36"/>
    </row>
    <row r="30" spans="1:5" s="111" customFormat="1" ht="12.75">
      <c r="A30" s="42" t="s">
        <v>49</v>
      </c>
      <c r="B30" s="41">
        <v>37310</v>
      </c>
      <c r="C30" s="36">
        <f t="shared" si="0"/>
        <v>44772</v>
      </c>
      <c r="D30" s="117"/>
      <c r="E30" s="36"/>
    </row>
    <row r="31" spans="1:5" s="111" customFormat="1" ht="12.75">
      <c r="A31" s="108" t="s">
        <v>48</v>
      </c>
      <c r="B31" s="41">
        <v>40440</v>
      </c>
      <c r="C31" s="36">
        <f t="shared" si="0"/>
        <v>48528</v>
      </c>
      <c r="D31" s="117"/>
      <c r="E31" s="36"/>
    </row>
    <row r="32" spans="1:5" s="111" customFormat="1" ht="12.75">
      <c r="A32" s="108" t="s">
        <v>68</v>
      </c>
      <c r="B32" s="41">
        <v>40000</v>
      </c>
      <c r="C32" s="36">
        <f t="shared" si="0"/>
        <v>48000</v>
      </c>
      <c r="D32" s="117"/>
      <c r="E32" s="36"/>
    </row>
    <row r="33" spans="1:5" s="111" customFormat="1" ht="12.75">
      <c r="A33" s="42" t="s">
        <v>69</v>
      </c>
      <c r="B33" s="41">
        <v>39300</v>
      </c>
      <c r="C33" s="36">
        <f t="shared" si="0"/>
        <v>47160</v>
      </c>
      <c r="D33" s="117"/>
      <c r="E33" s="36"/>
    </row>
    <row r="34" spans="1:5" s="111" customFormat="1" ht="12.75">
      <c r="A34" s="152" t="s">
        <v>50</v>
      </c>
      <c r="B34" s="123">
        <v>43760</v>
      </c>
      <c r="C34" s="124">
        <f t="shared" si="0"/>
        <v>52512</v>
      </c>
      <c r="D34" s="117"/>
      <c r="E34" s="36"/>
    </row>
    <row r="35" spans="1:5" s="111" customFormat="1" ht="12.75">
      <c r="A35" s="134"/>
      <c r="B35" s="116">
        <v>0</v>
      </c>
      <c r="C35" s="88"/>
      <c r="D35" s="115"/>
      <c r="E35" s="36"/>
    </row>
    <row r="36" spans="1:5" s="111" customFormat="1" ht="12.75">
      <c r="A36" s="153" t="s">
        <v>70</v>
      </c>
      <c r="B36" s="120">
        <v>0</v>
      </c>
      <c r="C36" s="125"/>
      <c r="D36" s="117"/>
      <c r="E36" s="36"/>
    </row>
    <row r="37" spans="1:5" s="111" customFormat="1" ht="12.75">
      <c r="A37" s="72" t="s">
        <v>15</v>
      </c>
      <c r="B37" s="41">
        <v>1450</v>
      </c>
      <c r="C37" s="36">
        <f>B37*1.2</f>
        <v>1740</v>
      </c>
      <c r="D37" s="117"/>
      <c r="E37" s="36"/>
    </row>
    <row r="38" spans="1:5" s="111" customFormat="1" ht="12.75">
      <c r="A38" s="42" t="s">
        <v>64</v>
      </c>
      <c r="B38" s="41">
        <v>16530</v>
      </c>
      <c r="C38" s="36">
        <f>B38*1.2</f>
        <v>19836</v>
      </c>
      <c r="D38" s="117"/>
      <c r="E38" s="36"/>
    </row>
    <row r="39" spans="1:5" s="111" customFormat="1" ht="12.75">
      <c r="A39" s="108" t="s">
        <v>71</v>
      </c>
      <c r="B39" s="41">
        <v>71510</v>
      </c>
      <c r="C39" s="36">
        <f>B39*1.2</f>
        <v>85812</v>
      </c>
      <c r="D39" s="117"/>
      <c r="E39" s="36"/>
    </row>
    <row r="40" spans="1:5" s="111" customFormat="1" ht="12.75">
      <c r="A40" s="108" t="s">
        <v>72</v>
      </c>
      <c r="B40" s="41">
        <v>77200</v>
      </c>
      <c r="C40" s="36">
        <f>B40*1.2</f>
        <v>92640</v>
      </c>
      <c r="D40" s="117"/>
      <c r="E40" s="36"/>
    </row>
    <row r="41" spans="1:5" s="111" customFormat="1" ht="12.75">
      <c r="A41" s="154"/>
      <c r="B41" s="41">
        <v>0</v>
      </c>
      <c r="C41" s="36"/>
      <c r="D41" s="117"/>
      <c r="E41" s="36"/>
    </row>
    <row r="42" spans="1:5" s="111" customFormat="1" ht="12.75">
      <c r="A42" s="149" t="s">
        <v>25</v>
      </c>
      <c r="B42" s="41">
        <v>0</v>
      </c>
      <c r="C42" s="36"/>
      <c r="D42" s="26"/>
      <c r="E42" s="36"/>
    </row>
    <row r="43" spans="1:5" s="111" customFormat="1" ht="12.75">
      <c r="A43" s="108" t="s">
        <v>73</v>
      </c>
      <c r="B43" s="41">
        <v>120670</v>
      </c>
      <c r="C43" s="36">
        <f>B43*1.2</f>
        <v>144804</v>
      </c>
      <c r="D43" s="117"/>
      <c r="E43" s="36"/>
    </row>
    <row r="44" spans="1:5" s="111" customFormat="1" ht="12.75">
      <c r="A44" s="108" t="s">
        <v>74</v>
      </c>
      <c r="B44" s="41">
        <v>117220</v>
      </c>
      <c r="C44" s="36">
        <f>B44*1.2</f>
        <v>140664</v>
      </c>
      <c r="D44" s="117"/>
      <c r="E44" s="36"/>
    </row>
    <row r="45" spans="1:5" s="111" customFormat="1" ht="12.75">
      <c r="A45" s="108"/>
      <c r="B45" s="41">
        <v>0</v>
      </c>
      <c r="C45" s="36"/>
      <c r="D45" s="117"/>
      <c r="E45" s="108"/>
    </row>
    <row r="46" spans="1:5" s="111" customFormat="1" ht="14.25">
      <c r="A46" s="155" t="s">
        <v>29</v>
      </c>
      <c r="B46" s="156">
        <v>0</v>
      </c>
      <c r="C46" s="157"/>
      <c r="D46" s="26"/>
      <c r="E46" s="36"/>
    </row>
    <row r="47" spans="1:5" s="111" customFormat="1" ht="25.5">
      <c r="A47" s="75" t="s">
        <v>26</v>
      </c>
      <c r="B47" s="65">
        <v>2540</v>
      </c>
      <c r="C47" s="66">
        <f>ROUND(B47*1.2,2)</f>
        <v>3048</v>
      </c>
      <c r="D47" s="26"/>
      <c r="E47" s="36"/>
    </row>
    <row r="48" spans="1:5" s="111" customFormat="1" ht="12.75">
      <c r="A48" s="72" t="s">
        <v>27</v>
      </c>
      <c r="B48" s="65">
        <v>1920</v>
      </c>
      <c r="C48" s="66">
        <f>ROUND(B48*1.2,2)</f>
        <v>2304</v>
      </c>
      <c r="D48" s="26"/>
      <c r="E48" s="36"/>
    </row>
    <row r="49" spans="1:5" s="111" customFormat="1" ht="14.25">
      <c r="A49" s="158" t="s">
        <v>22</v>
      </c>
      <c r="B49" s="108">
        <v>1450</v>
      </c>
      <c r="C49" s="36">
        <f aca="true" t="shared" si="1" ref="C49:C63">B49*1.2</f>
        <v>1740</v>
      </c>
      <c r="D49" s="36"/>
      <c r="E49" s="36"/>
    </row>
    <row r="50" spans="1:5" s="111" customFormat="1" ht="14.25">
      <c r="A50" s="158" t="s">
        <v>21</v>
      </c>
      <c r="B50" s="108">
        <v>31560</v>
      </c>
      <c r="C50" s="36">
        <f t="shared" si="1"/>
        <v>37872</v>
      </c>
      <c r="D50" s="36"/>
      <c r="E50" s="36"/>
    </row>
    <row r="51" spans="1:5" s="111" customFormat="1" ht="12.75">
      <c r="A51" s="108" t="s">
        <v>6</v>
      </c>
      <c r="B51" s="108">
        <v>17160</v>
      </c>
      <c r="C51" s="36">
        <f t="shared" si="1"/>
        <v>20592</v>
      </c>
      <c r="D51" s="36"/>
      <c r="E51" s="36"/>
    </row>
    <row r="52" spans="1:5" s="111" customFormat="1" ht="12.75">
      <c r="A52" s="108" t="s">
        <v>75</v>
      </c>
      <c r="B52" s="41">
        <v>36070</v>
      </c>
      <c r="C52" s="36">
        <f t="shared" si="1"/>
        <v>43284</v>
      </c>
      <c r="D52" s="117"/>
      <c r="E52" s="36"/>
    </row>
    <row r="53" spans="1:5" s="111" customFormat="1" ht="12.75">
      <c r="A53" s="108" t="s">
        <v>76</v>
      </c>
      <c r="B53" s="41">
        <v>38020</v>
      </c>
      <c r="C53" s="36">
        <f t="shared" si="1"/>
        <v>45624</v>
      </c>
      <c r="D53" s="117"/>
      <c r="E53" s="36"/>
    </row>
    <row r="54" spans="1:5" s="111" customFormat="1" ht="12.75">
      <c r="A54" s="108" t="s">
        <v>77</v>
      </c>
      <c r="B54" s="41">
        <v>38020</v>
      </c>
      <c r="C54" s="36">
        <f t="shared" si="1"/>
        <v>45624</v>
      </c>
      <c r="D54" s="117"/>
      <c r="E54" s="36"/>
    </row>
    <row r="55" spans="1:5" s="111" customFormat="1" ht="12.75">
      <c r="A55" s="108" t="s">
        <v>78</v>
      </c>
      <c r="B55" s="41">
        <v>37530</v>
      </c>
      <c r="C55" s="36">
        <f t="shared" si="1"/>
        <v>45036</v>
      </c>
      <c r="D55" s="117"/>
      <c r="E55" s="36"/>
    </row>
    <row r="56" spans="1:5" s="111" customFormat="1" ht="12.75">
      <c r="A56" s="108" t="s">
        <v>79</v>
      </c>
      <c r="B56" s="41">
        <v>40710</v>
      </c>
      <c r="C56" s="36">
        <f t="shared" si="1"/>
        <v>48852</v>
      </c>
      <c r="D56" s="117"/>
      <c r="E56" s="36"/>
    </row>
    <row r="57" spans="1:5" s="111" customFormat="1" ht="12.75">
      <c r="A57" s="108" t="s">
        <v>80</v>
      </c>
      <c r="B57" s="41">
        <v>37710</v>
      </c>
      <c r="C57" s="36">
        <f t="shared" si="1"/>
        <v>45252</v>
      </c>
      <c r="D57" s="117"/>
      <c r="E57" s="36"/>
    </row>
    <row r="58" spans="1:5" s="111" customFormat="1" ht="12.75">
      <c r="A58" s="108" t="s">
        <v>48</v>
      </c>
      <c r="B58" s="41">
        <v>40710</v>
      </c>
      <c r="C58" s="36">
        <f t="shared" si="1"/>
        <v>48852</v>
      </c>
      <c r="D58" s="117"/>
      <c r="E58" s="36"/>
    </row>
    <row r="59" spans="1:5" s="111" customFormat="1" ht="12.75">
      <c r="A59" s="108" t="s">
        <v>68</v>
      </c>
      <c r="B59" s="41">
        <v>40750</v>
      </c>
      <c r="C59" s="36">
        <f t="shared" si="1"/>
        <v>48900</v>
      </c>
      <c r="D59" s="117"/>
      <c r="E59" s="36"/>
    </row>
    <row r="60" spans="1:5" s="111" customFormat="1" ht="12.75">
      <c r="A60" s="108" t="s">
        <v>81</v>
      </c>
      <c r="B60" s="41">
        <v>40000</v>
      </c>
      <c r="C60" s="36">
        <f t="shared" si="1"/>
        <v>48000</v>
      </c>
      <c r="D60" s="117"/>
      <c r="E60" s="36"/>
    </row>
    <row r="61" spans="1:5" s="111" customFormat="1" ht="12.75">
      <c r="A61" s="108" t="s">
        <v>82</v>
      </c>
      <c r="B61" s="41">
        <v>40950</v>
      </c>
      <c r="C61" s="36">
        <f t="shared" si="1"/>
        <v>49140</v>
      </c>
      <c r="D61" s="117"/>
      <c r="E61" s="36"/>
    </row>
    <row r="62" spans="1:5" s="111" customFormat="1" ht="12.75">
      <c r="A62" s="108" t="s">
        <v>83</v>
      </c>
      <c r="B62" s="41">
        <v>45310</v>
      </c>
      <c r="C62" s="36">
        <f t="shared" si="1"/>
        <v>54372</v>
      </c>
      <c r="D62" s="117"/>
      <c r="E62" s="36"/>
    </row>
    <row r="63" spans="1:5" s="111" customFormat="1" ht="12.75">
      <c r="A63" s="108" t="s">
        <v>84</v>
      </c>
      <c r="B63" s="41">
        <v>45310</v>
      </c>
      <c r="C63" s="36">
        <f t="shared" si="1"/>
        <v>54372</v>
      </c>
      <c r="D63" s="117"/>
      <c r="E63" s="36"/>
    </row>
    <row r="64" spans="1:5" s="111" customFormat="1" ht="12.75">
      <c r="A64" s="108"/>
      <c r="B64" s="41">
        <v>0</v>
      </c>
      <c r="C64" s="36"/>
      <c r="D64" s="117"/>
      <c r="E64" s="36"/>
    </row>
    <row r="65" spans="1:5" s="111" customFormat="1" ht="12.75">
      <c r="A65" s="155" t="s">
        <v>30</v>
      </c>
      <c r="B65" s="108">
        <v>0</v>
      </c>
      <c r="C65" s="108"/>
      <c r="D65" s="36"/>
      <c r="E65" s="36"/>
    </row>
    <row r="66" spans="1:5" s="111" customFormat="1" ht="25.5">
      <c r="A66" s="75" t="s">
        <v>26</v>
      </c>
      <c r="B66" s="65">
        <v>2540</v>
      </c>
      <c r="C66" s="66">
        <f>ROUND(B66*1.2,2)</f>
        <v>3048</v>
      </c>
      <c r="D66" s="26"/>
      <c r="E66" s="36"/>
    </row>
    <row r="67" spans="1:5" s="111" customFormat="1" ht="12.75">
      <c r="A67" s="72" t="s">
        <v>27</v>
      </c>
      <c r="B67" s="65">
        <v>1920</v>
      </c>
      <c r="C67" s="66">
        <f>ROUND(B67*1.2,2)</f>
        <v>2304</v>
      </c>
      <c r="D67" s="26"/>
      <c r="E67" s="36"/>
    </row>
    <row r="68" spans="1:5" s="111" customFormat="1" ht="14.25">
      <c r="A68" s="158" t="s">
        <v>22</v>
      </c>
      <c r="B68" s="108">
        <v>1450</v>
      </c>
      <c r="C68" s="36">
        <f>B68*1.2</f>
        <v>1740</v>
      </c>
      <c r="D68" s="36"/>
      <c r="E68" s="36"/>
    </row>
    <row r="69" spans="1:5" s="111" customFormat="1" ht="14.25">
      <c r="A69" s="158" t="s">
        <v>21</v>
      </c>
      <c r="B69" s="108">
        <v>61610</v>
      </c>
      <c r="C69" s="36">
        <f>B69*1.2</f>
        <v>73932</v>
      </c>
      <c r="D69" s="36"/>
      <c r="E69" s="36"/>
    </row>
    <row r="70" spans="1:5" s="111" customFormat="1" ht="12.75">
      <c r="A70" s="108" t="s">
        <v>6</v>
      </c>
      <c r="B70" s="108">
        <v>17160</v>
      </c>
      <c r="C70" s="36">
        <f>B70*1.2</f>
        <v>20592</v>
      </c>
      <c r="D70" s="36"/>
      <c r="E70" s="36"/>
    </row>
    <row r="71" spans="1:5" s="111" customFormat="1" ht="12.75">
      <c r="A71" s="108" t="s">
        <v>71</v>
      </c>
      <c r="B71" s="41">
        <v>53130</v>
      </c>
      <c r="C71" s="36">
        <f>B71*1.2</f>
        <v>63756</v>
      </c>
      <c r="D71" s="117"/>
      <c r="E71" s="36"/>
    </row>
    <row r="72" spans="1:5" s="111" customFormat="1" ht="12.75">
      <c r="A72" s="108" t="s">
        <v>72</v>
      </c>
      <c r="B72" s="41">
        <v>58410</v>
      </c>
      <c r="C72" s="36">
        <f>B72*1.2</f>
        <v>70092</v>
      </c>
      <c r="D72" s="117"/>
      <c r="E72" s="36"/>
    </row>
    <row r="73" spans="1:5" s="111" customFormat="1" ht="12.75">
      <c r="A73" s="141"/>
      <c r="B73" s="123">
        <v>0</v>
      </c>
      <c r="C73" s="124"/>
      <c r="D73" s="26"/>
      <c r="E73" s="36"/>
    </row>
    <row r="74" spans="1:5" s="111" customFormat="1" ht="14.25">
      <c r="A74" s="155" t="s">
        <v>31</v>
      </c>
      <c r="B74" s="156">
        <v>0</v>
      </c>
      <c r="C74" s="157"/>
      <c r="D74" s="43"/>
      <c r="E74" s="36"/>
    </row>
    <row r="75" spans="1:5" s="111" customFormat="1" ht="25.5">
      <c r="A75" s="75" t="s">
        <v>26</v>
      </c>
      <c r="B75" s="65">
        <v>2540</v>
      </c>
      <c r="C75" s="66">
        <f>ROUND(B75*1.2,2)</f>
        <v>3048</v>
      </c>
      <c r="D75" s="43"/>
      <c r="E75" s="36"/>
    </row>
    <row r="76" spans="1:5" s="111" customFormat="1" ht="12.75">
      <c r="A76" s="72" t="s">
        <v>27</v>
      </c>
      <c r="B76" s="65">
        <v>1920</v>
      </c>
      <c r="C76" s="66">
        <f>ROUND(B76*1.2,2)</f>
        <v>2304</v>
      </c>
      <c r="D76" s="26"/>
      <c r="E76" s="36"/>
    </row>
    <row r="77" spans="1:5" s="111" customFormat="1" ht="14.25">
      <c r="A77" s="74" t="s">
        <v>22</v>
      </c>
      <c r="B77" s="120">
        <v>1450</v>
      </c>
      <c r="C77" s="125">
        <f aca="true" t="shared" si="2" ref="C77:C86">B77*1.2</f>
        <v>1740</v>
      </c>
      <c r="D77" s="26"/>
      <c r="E77" s="36"/>
    </row>
    <row r="78" spans="1:5" s="111" customFormat="1" ht="14.25">
      <c r="A78" s="57" t="s">
        <v>21</v>
      </c>
      <c r="B78" s="41">
        <v>31560</v>
      </c>
      <c r="C78" s="36">
        <f t="shared" si="2"/>
        <v>37872</v>
      </c>
      <c r="D78" s="26"/>
      <c r="E78" s="36"/>
    </row>
    <row r="79" spans="1:5" s="111" customFormat="1" ht="12.75">
      <c r="A79" s="108" t="s">
        <v>64</v>
      </c>
      <c r="B79" s="41">
        <v>19440</v>
      </c>
      <c r="C79" s="36">
        <f t="shared" si="2"/>
        <v>23328</v>
      </c>
      <c r="D79" s="36"/>
      <c r="E79" s="36"/>
    </row>
    <row r="80" spans="1:5" s="111" customFormat="1" ht="12.75">
      <c r="A80" s="108" t="s">
        <v>85</v>
      </c>
      <c r="B80" s="41">
        <v>37230</v>
      </c>
      <c r="C80" s="36">
        <f t="shared" si="2"/>
        <v>44676</v>
      </c>
      <c r="D80" s="117"/>
      <c r="E80" s="36"/>
    </row>
    <row r="81" spans="1:5" s="111" customFormat="1" ht="12.75">
      <c r="A81" s="108" t="s">
        <v>67</v>
      </c>
      <c r="B81" s="41">
        <v>39280</v>
      </c>
      <c r="C81" s="36">
        <f t="shared" si="2"/>
        <v>47136</v>
      </c>
      <c r="D81" s="117"/>
      <c r="E81" s="36"/>
    </row>
    <row r="82" spans="1:5" s="111" customFormat="1" ht="12.75">
      <c r="A82" s="108" t="s">
        <v>86</v>
      </c>
      <c r="B82" s="41">
        <v>38840</v>
      </c>
      <c r="C82" s="36">
        <f t="shared" si="2"/>
        <v>46608</v>
      </c>
      <c r="D82" s="117"/>
      <c r="E82" s="36"/>
    </row>
    <row r="83" spans="1:5" s="111" customFormat="1" ht="12.75">
      <c r="A83" s="108" t="s">
        <v>51</v>
      </c>
      <c r="B83" s="41">
        <v>39020</v>
      </c>
      <c r="C83" s="36">
        <f t="shared" si="2"/>
        <v>46824</v>
      </c>
      <c r="D83" s="117"/>
      <c r="E83" s="36"/>
    </row>
    <row r="84" spans="1:5" s="111" customFormat="1" ht="12.75">
      <c r="A84" s="108" t="s">
        <v>48</v>
      </c>
      <c r="B84" s="41">
        <v>42020</v>
      </c>
      <c r="C84" s="36">
        <f t="shared" si="2"/>
        <v>50424</v>
      </c>
      <c r="D84" s="117"/>
      <c r="E84" s="36"/>
    </row>
    <row r="85" spans="1:5" s="111" customFormat="1" ht="12.75">
      <c r="A85" s="108" t="s">
        <v>81</v>
      </c>
      <c r="B85" s="41">
        <v>41210</v>
      </c>
      <c r="C85" s="36">
        <f t="shared" si="2"/>
        <v>49452</v>
      </c>
      <c r="D85" s="117"/>
      <c r="E85" s="36"/>
    </row>
    <row r="86" spans="1:5" s="111" customFormat="1" ht="12.75">
      <c r="A86" s="108" t="s">
        <v>84</v>
      </c>
      <c r="B86" s="41">
        <v>46720</v>
      </c>
      <c r="C86" s="36">
        <f t="shared" si="2"/>
        <v>56064</v>
      </c>
      <c r="D86" s="117"/>
      <c r="E86" s="36"/>
    </row>
    <row r="87" spans="1:5" s="111" customFormat="1" ht="12.75">
      <c r="A87" s="108"/>
      <c r="B87" s="41">
        <v>0</v>
      </c>
      <c r="C87" s="36"/>
      <c r="D87" s="117"/>
      <c r="E87" s="36"/>
    </row>
    <row r="88" spans="1:5" s="111" customFormat="1" ht="14.25">
      <c r="A88" s="58" t="s">
        <v>32</v>
      </c>
      <c r="B88" s="156">
        <v>0</v>
      </c>
      <c r="C88" s="157"/>
      <c r="D88" s="36"/>
      <c r="E88" s="36"/>
    </row>
    <row r="89" spans="1:5" s="111" customFormat="1" ht="25.5">
      <c r="A89" s="75" t="s">
        <v>26</v>
      </c>
      <c r="B89" s="65">
        <v>2540</v>
      </c>
      <c r="C89" s="66">
        <f>ROUND(B89*1.2,2)</f>
        <v>3048</v>
      </c>
      <c r="D89" s="43"/>
      <c r="E89" s="36"/>
    </row>
    <row r="90" spans="1:5" s="111" customFormat="1" ht="12.75">
      <c r="A90" s="72" t="s">
        <v>27</v>
      </c>
      <c r="B90" s="65">
        <v>1920</v>
      </c>
      <c r="C90" s="66">
        <f>ROUND(B90*1.2,2)</f>
        <v>2304</v>
      </c>
      <c r="D90" s="26"/>
      <c r="E90" s="36"/>
    </row>
    <row r="91" spans="1:5" s="111" customFormat="1" ht="14.25">
      <c r="A91" s="72" t="s">
        <v>22</v>
      </c>
      <c r="B91" s="41">
        <v>1450</v>
      </c>
      <c r="C91" s="36">
        <f aca="true" t="shared" si="3" ref="C91:C101">B91*1.2</f>
        <v>1740</v>
      </c>
      <c r="D91" s="36"/>
      <c r="E91" s="36"/>
    </row>
    <row r="92" spans="1:5" s="111" customFormat="1" ht="14.25">
      <c r="A92" s="57" t="s">
        <v>21</v>
      </c>
      <c r="B92" s="41">
        <v>61610</v>
      </c>
      <c r="C92" s="36">
        <f t="shared" si="3"/>
        <v>73932</v>
      </c>
      <c r="D92" s="36"/>
      <c r="E92" s="36"/>
    </row>
    <row r="93" spans="1:5" s="111" customFormat="1" ht="12.75">
      <c r="A93" s="18" t="s">
        <v>5</v>
      </c>
      <c r="B93" s="41">
        <v>19440</v>
      </c>
      <c r="C93" s="36">
        <f t="shared" si="3"/>
        <v>23328</v>
      </c>
      <c r="D93" s="36"/>
      <c r="E93" s="36"/>
    </row>
    <row r="94" spans="1:5" s="111" customFormat="1" ht="12.75">
      <c r="A94" s="108" t="s">
        <v>53</v>
      </c>
      <c r="B94" s="41">
        <v>51830</v>
      </c>
      <c r="C94" s="36">
        <f t="shared" si="3"/>
        <v>62196</v>
      </c>
      <c r="D94" s="117"/>
      <c r="E94" s="36"/>
    </row>
    <row r="95" spans="1:5" s="111" customFormat="1" ht="12.75">
      <c r="A95" s="108" t="s">
        <v>87</v>
      </c>
      <c r="B95" s="41">
        <v>56190</v>
      </c>
      <c r="C95" s="36">
        <f t="shared" si="3"/>
        <v>67428</v>
      </c>
      <c r="D95" s="117"/>
      <c r="E95" s="36"/>
    </row>
    <row r="96" spans="1:5" s="111" customFormat="1" ht="12.75">
      <c r="A96" s="108" t="s">
        <v>71</v>
      </c>
      <c r="B96" s="41">
        <v>55420</v>
      </c>
      <c r="C96" s="36">
        <f t="shared" si="3"/>
        <v>66504</v>
      </c>
      <c r="D96" s="117"/>
      <c r="E96" s="36"/>
    </row>
    <row r="97" spans="1:5" s="111" customFormat="1" ht="12.75">
      <c r="A97" s="108" t="s">
        <v>72</v>
      </c>
      <c r="B97" s="41">
        <v>61300</v>
      </c>
      <c r="C97" s="36">
        <f t="shared" si="3"/>
        <v>73560</v>
      </c>
      <c r="D97" s="117"/>
      <c r="E97" s="36"/>
    </row>
    <row r="98" spans="1:5" s="111" customFormat="1" ht="12.75">
      <c r="A98" s="126" t="s">
        <v>88</v>
      </c>
      <c r="B98" s="139">
        <v>59700</v>
      </c>
      <c r="C98" s="113">
        <f t="shared" si="3"/>
        <v>71640</v>
      </c>
      <c r="D98" s="117"/>
      <c r="E98" s="36"/>
    </row>
    <row r="99" spans="1:5" s="111" customFormat="1" ht="12.75">
      <c r="A99" s="45" t="s">
        <v>89</v>
      </c>
      <c r="B99" s="136">
        <v>60640</v>
      </c>
      <c r="C99" s="137">
        <f t="shared" si="3"/>
        <v>72768</v>
      </c>
      <c r="D99" s="117"/>
      <c r="E99" s="36"/>
    </row>
    <row r="100" spans="1:5" s="111" customFormat="1" ht="12" customHeight="1">
      <c r="A100" s="108" t="s">
        <v>90</v>
      </c>
      <c r="B100" s="41">
        <v>82720</v>
      </c>
      <c r="C100" s="36">
        <f t="shared" si="3"/>
        <v>99264</v>
      </c>
      <c r="D100" s="117"/>
      <c r="E100" s="36"/>
    </row>
    <row r="101" spans="1:5" s="111" customFormat="1" ht="12" customHeight="1">
      <c r="A101" s="131" t="s">
        <v>91</v>
      </c>
      <c r="B101" s="123">
        <v>71770</v>
      </c>
      <c r="C101" s="124">
        <f t="shared" si="3"/>
        <v>86124</v>
      </c>
      <c r="D101" s="132"/>
      <c r="E101" s="124"/>
    </row>
    <row r="102" spans="1:5" s="111" customFormat="1" ht="12" customHeight="1">
      <c r="A102" s="45"/>
      <c r="B102" s="116">
        <v>0</v>
      </c>
      <c r="C102" s="88"/>
      <c r="D102" s="130"/>
      <c r="E102" s="88"/>
    </row>
    <row r="103" spans="1:5" s="111" customFormat="1" ht="12" customHeight="1">
      <c r="A103" s="159" t="s">
        <v>92</v>
      </c>
      <c r="B103" s="160">
        <v>0</v>
      </c>
      <c r="C103" s="161"/>
      <c r="D103" s="162"/>
      <c r="E103" s="125"/>
    </row>
    <row r="104" spans="1:5" s="111" customFormat="1" ht="14.25">
      <c r="A104" s="108" t="s">
        <v>53</v>
      </c>
      <c r="B104" s="108">
        <v>62880</v>
      </c>
      <c r="C104" s="36">
        <f>B104*1.2</f>
        <v>75456</v>
      </c>
      <c r="D104" s="148"/>
      <c r="E104" s="36"/>
    </row>
    <row r="105" spans="1:5" s="111" customFormat="1" ht="14.25">
      <c r="A105" s="108" t="s">
        <v>54</v>
      </c>
      <c r="B105" s="41">
        <v>66830</v>
      </c>
      <c r="C105" s="36">
        <f>B105*1.2</f>
        <v>80196</v>
      </c>
      <c r="D105" s="148"/>
      <c r="E105" s="36"/>
    </row>
    <row r="106" spans="1:5" s="111" customFormat="1" ht="14.25">
      <c r="A106" s="108" t="s">
        <v>52</v>
      </c>
      <c r="B106" s="41">
        <v>71010</v>
      </c>
      <c r="C106" s="36">
        <f>B106*1.2</f>
        <v>85212</v>
      </c>
      <c r="D106" s="148"/>
      <c r="E106" s="36"/>
    </row>
    <row r="107" spans="1:5" s="111" customFormat="1" ht="12" customHeight="1">
      <c r="A107" s="108" t="s">
        <v>93</v>
      </c>
      <c r="B107" s="41">
        <v>0</v>
      </c>
      <c r="C107" s="163" t="s">
        <v>47</v>
      </c>
      <c r="D107" s="148"/>
      <c r="E107" s="36"/>
    </row>
    <row r="108" spans="1:5" s="111" customFormat="1" ht="12" customHeight="1">
      <c r="A108" s="108"/>
      <c r="B108" s="41">
        <v>0</v>
      </c>
      <c r="C108" s="163"/>
      <c r="D108" s="148"/>
      <c r="E108" s="36"/>
    </row>
    <row r="109" spans="1:5" s="111" customFormat="1" ht="12" customHeight="1">
      <c r="A109" s="155" t="s">
        <v>94</v>
      </c>
      <c r="B109" s="156">
        <v>0</v>
      </c>
      <c r="C109" s="157"/>
      <c r="D109" s="148"/>
      <c r="E109" s="36"/>
    </row>
    <row r="110" spans="1:5" s="111" customFormat="1" ht="12" customHeight="1">
      <c r="A110" s="72" t="s">
        <v>15</v>
      </c>
      <c r="B110" s="41">
        <v>3600</v>
      </c>
      <c r="C110" s="36">
        <f aca="true" t="shared" si="4" ref="C110:C117">B110*1.2</f>
        <v>4320</v>
      </c>
      <c r="D110" s="148"/>
      <c r="E110" s="36"/>
    </row>
    <row r="111" spans="1:5" s="111" customFormat="1" ht="14.25">
      <c r="A111" s="108" t="s">
        <v>64</v>
      </c>
      <c r="B111" s="41">
        <v>41780</v>
      </c>
      <c r="C111" s="36">
        <f t="shared" si="4"/>
        <v>50136</v>
      </c>
      <c r="D111" s="148"/>
      <c r="E111" s="36"/>
    </row>
    <row r="112" spans="1:5" s="111" customFormat="1" ht="12.75">
      <c r="A112" s="108" t="s">
        <v>95</v>
      </c>
      <c r="B112" s="41">
        <v>92230</v>
      </c>
      <c r="C112" s="36">
        <f t="shared" si="4"/>
        <v>110676</v>
      </c>
      <c r="D112" s="26"/>
      <c r="E112" s="36"/>
    </row>
    <row r="113" spans="1:5" s="111" customFormat="1" ht="12.75">
      <c r="A113" s="108" t="s">
        <v>96</v>
      </c>
      <c r="B113" s="41">
        <v>86720</v>
      </c>
      <c r="C113" s="36">
        <f t="shared" si="4"/>
        <v>104064</v>
      </c>
      <c r="D113" s="26"/>
      <c r="E113" s="36"/>
    </row>
    <row r="114" spans="1:5" s="111" customFormat="1" ht="14.25">
      <c r="A114" s="131" t="s">
        <v>97</v>
      </c>
      <c r="B114" s="123">
        <v>116940</v>
      </c>
      <c r="C114" s="124">
        <f t="shared" si="4"/>
        <v>140328</v>
      </c>
      <c r="D114" s="148"/>
      <c r="E114" s="36"/>
    </row>
    <row r="115" spans="1:5" s="111" customFormat="1" ht="14.25">
      <c r="A115" s="45" t="s">
        <v>98</v>
      </c>
      <c r="B115" s="138">
        <v>104920</v>
      </c>
      <c r="C115" s="137">
        <f t="shared" si="4"/>
        <v>125904</v>
      </c>
      <c r="D115" s="164"/>
      <c r="E115" s="36"/>
    </row>
    <row r="116" spans="1:5" s="111" customFormat="1" ht="14.25">
      <c r="A116" s="126" t="s">
        <v>99</v>
      </c>
      <c r="B116" s="139">
        <v>93870</v>
      </c>
      <c r="C116" s="113">
        <f t="shared" si="4"/>
        <v>112644</v>
      </c>
      <c r="D116" s="164"/>
      <c r="E116" s="36"/>
    </row>
    <row r="117" spans="1:5" s="111" customFormat="1" ht="14.25">
      <c r="A117" s="45" t="s">
        <v>100</v>
      </c>
      <c r="B117" s="114">
        <v>95360</v>
      </c>
      <c r="C117" s="88">
        <f t="shared" si="4"/>
        <v>114432</v>
      </c>
      <c r="D117" s="164"/>
      <c r="E117" s="36"/>
    </row>
    <row r="118" spans="1:5" s="111" customFormat="1" ht="14.25">
      <c r="A118" s="45"/>
      <c r="B118" s="114">
        <v>0</v>
      </c>
      <c r="C118" s="88"/>
      <c r="D118" s="164"/>
      <c r="E118" s="36"/>
    </row>
    <row r="119" spans="1:5" s="111" customFormat="1" ht="14.25">
      <c r="A119" s="58" t="s">
        <v>101</v>
      </c>
      <c r="B119" s="61">
        <v>0</v>
      </c>
      <c r="C119" s="62"/>
      <c r="D119" s="164"/>
      <c r="E119" s="36"/>
    </row>
    <row r="120" spans="1:5" s="111" customFormat="1" ht="14.25">
      <c r="A120" s="165" t="s">
        <v>15</v>
      </c>
      <c r="B120" s="61">
        <v>1450</v>
      </c>
      <c r="C120" s="69">
        <f aca="true" t="shared" si="5" ref="C120:C129">ROUND(B120*1.2,2)</f>
        <v>1740</v>
      </c>
      <c r="D120" s="164"/>
      <c r="E120" s="36"/>
    </row>
    <row r="121" spans="1:5" s="111" customFormat="1" ht="14.25">
      <c r="A121" s="25" t="s">
        <v>5</v>
      </c>
      <c r="B121" s="61">
        <v>84320</v>
      </c>
      <c r="C121" s="69">
        <f t="shared" si="5"/>
        <v>101184</v>
      </c>
      <c r="D121" s="164"/>
      <c r="E121" s="36"/>
    </row>
    <row r="122" spans="1:5" s="111" customFormat="1" ht="14.25">
      <c r="A122" s="45" t="s">
        <v>102</v>
      </c>
      <c r="B122" s="114">
        <v>191050</v>
      </c>
      <c r="C122" s="69">
        <f t="shared" si="5"/>
        <v>229260</v>
      </c>
      <c r="D122" s="164"/>
      <c r="E122" s="36"/>
    </row>
    <row r="123" spans="1:5" s="111" customFormat="1" ht="14.25">
      <c r="A123" s="45" t="s">
        <v>103</v>
      </c>
      <c r="B123" s="114">
        <v>205280</v>
      </c>
      <c r="C123" s="69">
        <f t="shared" si="5"/>
        <v>246336</v>
      </c>
      <c r="D123" s="164"/>
      <c r="E123" s="36"/>
    </row>
    <row r="124" spans="1:5" s="111" customFormat="1" ht="14.25">
      <c r="A124" s="45" t="s">
        <v>104</v>
      </c>
      <c r="B124" s="114">
        <v>197510</v>
      </c>
      <c r="C124" s="69">
        <f t="shared" si="5"/>
        <v>237012</v>
      </c>
      <c r="D124" s="164"/>
      <c r="E124" s="36"/>
    </row>
    <row r="125" spans="1:5" s="111" customFormat="1" ht="14.25">
      <c r="A125" s="45" t="s">
        <v>105</v>
      </c>
      <c r="B125" s="114">
        <v>214010</v>
      </c>
      <c r="C125" s="69">
        <f t="shared" si="5"/>
        <v>256812</v>
      </c>
      <c r="D125" s="164"/>
      <c r="E125" s="36"/>
    </row>
    <row r="126" spans="1:5" s="111" customFormat="1" ht="14.25">
      <c r="A126" s="45" t="s">
        <v>106</v>
      </c>
      <c r="B126" s="114">
        <v>211460</v>
      </c>
      <c r="C126" s="69">
        <f t="shared" si="5"/>
        <v>253752</v>
      </c>
      <c r="D126" s="164"/>
      <c r="E126" s="36"/>
    </row>
    <row r="127" spans="1:5" s="111" customFormat="1" ht="14.25">
      <c r="A127" s="45" t="s">
        <v>107</v>
      </c>
      <c r="B127" s="114">
        <v>242930</v>
      </c>
      <c r="C127" s="69">
        <f t="shared" si="5"/>
        <v>291516</v>
      </c>
      <c r="D127" s="164"/>
      <c r="E127" s="36"/>
    </row>
    <row r="128" spans="1:5" s="111" customFormat="1" ht="14.25">
      <c r="A128" s="45" t="s">
        <v>108</v>
      </c>
      <c r="B128" s="114">
        <v>220560</v>
      </c>
      <c r="C128" s="69">
        <f t="shared" si="5"/>
        <v>264672</v>
      </c>
      <c r="D128" s="164"/>
      <c r="E128" s="36"/>
    </row>
    <row r="129" spans="1:5" s="111" customFormat="1" ht="14.25">
      <c r="A129" s="45" t="s">
        <v>109</v>
      </c>
      <c r="B129" s="114">
        <v>246460</v>
      </c>
      <c r="C129" s="69">
        <f t="shared" si="5"/>
        <v>295752</v>
      </c>
      <c r="D129" s="164"/>
      <c r="E129" s="36"/>
    </row>
    <row r="130" spans="1:5" s="111" customFormat="1" ht="14.25">
      <c r="A130" s="166" t="s">
        <v>110</v>
      </c>
      <c r="B130" s="156">
        <v>0</v>
      </c>
      <c r="C130" s="157"/>
      <c r="D130" s="164"/>
      <c r="E130" s="36"/>
    </row>
    <row r="131" spans="1:5" s="111" customFormat="1" ht="14.25">
      <c r="A131" s="72" t="s">
        <v>12</v>
      </c>
      <c r="B131" s="108">
        <v>3320</v>
      </c>
      <c r="C131" s="36">
        <f>B131*1.2</f>
        <v>3984</v>
      </c>
      <c r="D131" s="148"/>
      <c r="E131" s="36"/>
    </row>
    <row r="132" spans="1:5" s="111" customFormat="1" ht="14.25">
      <c r="A132" s="45" t="s">
        <v>111</v>
      </c>
      <c r="B132" s="116">
        <v>142670</v>
      </c>
      <c r="C132" s="88">
        <f>B132*1.2</f>
        <v>171204</v>
      </c>
      <c r="D132" s="164"/>
      <c r="E132" s="36"/>
    </row>
    <row r="133" spans="1:5" s="111" customFormat="1" ht="14.25">
      <c r="A133" s="45" t="s">
        <v>112</v>
      </c>
      <c r="B133" s="116">
        <v>131400</v>
      </c>
      <c r="C133" s="88">
        <f>B133*1.2</f>
        <v>157680</v>
      </c>
      <c r="D133" s="164"/>
      <c r="E133" s="36"/>
    </row>
    <row r="134" spans="1:5" s="111" customFormat="1" ht="14.25">
      <c r="A134" s="45" t="s">
        <v>113</v>
      </c>
      <c r="B134" s="114">
        <v>122790</v>
      </c>
      <c r="C134" s="88">
        <f>B134*1.2</f>
        <v>147348</v>
      </c>
      <c r="D134" s="164"/>
      <c r="E134" s="36"/>
    </row>
    <row r="135" spans="1:5" s="111" customFormat="1" ht="14.25">
      <c r="A135" s="45" t="s">
        <v>114</v>
      </c>
      <c r="B135" s="114">
        <v>119760</v>
      </c>
      <c r="C135" s="88">
        <f>B135*1.2</f>
        <v>143712</v>
      </c>
      <c r="D135" s="164"/>
      <c r="E135" s="36"/>
    </row>
    <row r="136" spans="1:5" s="111" customFormat="1" ht="14.25">
      <c r="A136" s="133" t="s">
        <v>115</v>
      </c>
      <c r="B136" s="116">
        <v>0</v>
      </c>
      <c r="C136" s="88"/>
      <c r="D136" s="164"/>
      <c r="E136" s="36"/>
    </row>
    <row r="137" spans="1:5" s="111" customFormat="1" ht="14.25">
      <c r="A137" s="128" t="s">
        <v>116</v>
      </c>
      <c r="B137" s="120">
        <v>0</v>
      </c>
      <c r="C137" s="167" t="s">
        <v>47</v>
      </c>
      <c r="D137" s="148"/>
      <c r="E137" s="36"/>
    </row>
    <row r="138" spans="1:5" s="111" customFormat="1" ht="14.25">
      <c r="A138" s="128"/>
      <c r="B138" s="120">
        <v>0</v>
      </c>
      <c r="C138" s="167"/>
      <c r="D138" s="148"/>
      <c r="E138" s="36"/>
    </row>
    <row r="139" spans="1:5" s="111" customFormat="1" ht="14.25">
      <c r="A139" s="155" t="s">
        <v>117</v>
      </c>
      <c r="B139" s="156">
        <v>0</v>
      </c>
      <c r="C139" s="157"/>
      <c r="D139" s="148"/>
      <c r="E139" s="36"/>
    </row>
    <row r="140" spans="1:5" s="111" customFormat="1" ht="12.75">
      <c r="A140" s="74" t="s">
        <v>15</v>
      </c>
      <c r="B140" s="114">
        <v>3590</v>
      </c>
      <c r="C140" s="88">
        <f aca="true" t="shared" si="6" ref="C140:C152">B140*1.2</f>
        <v>4308</v>
      </c>
      <c r="D140" s="118"/>
      <c r="E140" s="36"/>
    </row>
    <row r="141" spans="1:5" s="111" customFormat="1" ht="12.75">
      <c r="A141" s="108" t="s">
        <v>118</v>
      </c>
      <c r="B141" s="114">
        <v>53530</v>
      </c>
      <c r="C141" s="88">
        <f t="shared" si="6"/>
        <v>64236</v>
      </c>
      <c r="D141" s="118"/>
      <c r="E141" s="36"/>
    </row>
    <row r="142" spans="1:5" s="111" customFormat="1" ht="12.75">
      <c r="A142" s="121" t="s">
        <v>119</v>
      </c>
      <c r="B142" s="112">
        <v>106450</v>
      </c>
      <c r="C142" s="113">
        <f t="shared" si="6"/>
        <v>127740</v>
      </c>
      <c r="D142" s="118"/>
      <c r="E142" s="36"/>
    </row>
    <row r="143" spans="1:5" s="111" customFormat="1" ht="12.75">
      <c r="A143" s="108" t="s">
        <v>120</v>
      </c>
      <c r="B143" s="114">
        <v>107660</v>
      </c>
      <c r="C143" s="88">
        <f t="shared" si="6"/>
        <v>129192</v>
      </c>
      <c r="D143" s="115"/>
      <c r="E143" s="36"/>
    </row>
    <row r="144" spans="1:5" s="111" customFormat="1" ht="12.75">
      <c r="A144" s="131" t="s">
        <v>121</v>
      </c>
      <c r="B144" s="127">
        <v>129670</v>
      </c>
      <c r="C144" s="125">
        <f t="shared" si="6"/>
        <v>155604</v>
      </c>
      <c r="D144" s="117"/>
      <c r="E144" s="36"/>
    </row>
    <row r="145" spans="1:5" s="111" customFormat="1" ht="12.75">
      <c r="A145" s="45" t="s">
        <v>122</v>
      </c>
      <c r="B145" s="116">
        <v>117650</v>
      </c>
      <c r="C145" s="118">
        <f t="shared" si="6"/>
        <v>141180</v>
      </c>
      <c r="D145" s="117"/>
      <c r="E145" s="36"/>
    </row>
    <row r="146" spans="1:5" s="111" customFormat="1" ht="12.75">
      <c r="A146" s="45" t="s">
        <v>123</v>
      </c>
      <c r="B146" s="114">
        <v>106010</v>
      </c>
      <c r="C146" s="118">
        <f t="shared" si="6"/>
        <v>127212</v>
      </c>
      <c r="D146" s="117"/>
      <c r="E146" s="36"/>
    </row>
    <row r="147" spans="1:5" s="111" customFormat="1" ht="12.75">
      <c r="A147" s="45" t="s">
        <v>124</v>
      </c>
      <c r="B147" s="114">
        <v>102640</v>
      </c>
      <c r="C147" s="118">
        <f t="shared" si="6"/>
        <v>123168</v>
      </c>
      <c r="D147" s="117"/>
      <c r="E147" s="36"/>
    </row>
    <row r="148" spans="1:5" s="111" customFormat="1" ht="12.75">
      <c r="A148" s="128" t="s">
        <v>125</v>
      </c>
      <c r="B148" s="120">
        <v>126680</v>
      </c>
      <c r="C148" s="36">
        <f t="shared" si="6"/>
        <v>152016</v>
      </c>
      <c r="D148" s="117"/>
      <c r="E148" s="36"/>
    </row>
    <row r="149" spans="1:5" s="111" customFormat="1" ht="12.75">
      <c r="A149" s="128" t="s">
        <v>126</v>
      </c>
      <c r="B149" s="120">
        <v>115730</v>
      </c>
      <c r="C149" s="36">
        <f t="shared" si="6"/>
        <v>138876</v>
      </c>
      <c r="D149" s="117"/>
      <c r="E149" s="36"/>
    </row>
    <row r="150" spans="1:5" s="111" customFormat="1" ht="12.75">
      <c r="A150" s="135" t="s">
        <v>127</v>
      </c>
      <c r="B150" s="168">
        <v>114090</v>
      </c>
      <c r="C150" s="113">
        <f t="shared" si="6"/>
        <v>136908</v>
      </c>
      <c r="D150" s="117"/>
      <c r="E150" s="36"/>
    </row>
    <row r="151" spans="1:5" s="111" customFormat="1" ht="12.75">
      <c r="A151" s="128" t="s">
        <v>128</v>
      </c>
      <c r="B151" s="120">
        <v>116030</v>
      </c>
      <c r="C151" s="36">
        <f t="shared" si="6"/>
        <v>139236</v>
      </c>
      <c r="D151" s="117"/>
      <c r="E151" s="36"/>
    </row>
    <row r="152" spans="1:5" s="111" customFormat="1" ht="12.75">
      <c r="A152" s="128" t="s">
        <v>129</v>
      </c>
      <c r="B152" s="120">
        <v>133080</v>
      </c>
      <c r="C152" s="36">
        <f t="shared" si="6"/>
        <v>159696</v>
      </c>
      <c r="D152" s="117"/>
      <c r="E152" s="36"/>
    </row>
    <row r="153" spans="1:5" s="111" customFormat="1" ht="14.25">
      <c r="A153" s="108" t="s">
        <v>130</v>
      </c>
      <c r="B153" s="41">
        <v>0</v>
      </c>
      <c r="C153" s="163" t="s">
        <v>47</v>
      </c>
      <c r="D153" s="148"/>
      <c r="E153" s="36"/>
    </row>
    <row r="154" spans="1:5" s="111" customFormat="1" ht="14.25">
      <c r="A154" s="108" t="s">
        <v>131</v>
      </c>
      <c r="B154" s="41">
        <v>0</v>
      </c>
      <c r="C154" s="163" t="s">
        <v>47</v>
      </c>
      <c r="D154" s="148"/>
      <c r="E154" s="36"/>
    </row>
    <row r="155" spans="1:5" s="111" customFormat="1" ht="14.25">
      <c r="A155" s="119"/>
      <c r="B155" s="41">
        <v>0</v>
      </c>
      <c r="C155" s="163"/>
      <c r="D155" s="148"/>
      <c r="E155" s="36"/>
    </row>
    <row r="156" spans="1:5" s="111" customFormat="1" ht="12.75">
      <c r="A156" s="149" t="s">
        <v>132</v>
      </c>
      <c r="B156" s="41">
        <v>0</v>
      </c>
      <c r="C156" s="36"/>
      <c r="D156" s="36"/>
      <c r="E156" s="36"/>
    </row>
    <row r="157" spans="1:5" s="111" customFormat="1" ht="12.75">
      <c r="A157" s="74" t="s">
        <v>15</v>
      </c>
      <c r="B157" s="114">
        <v>3520</v>
      </c>
      <c r="C157" s="88">
        <f aca="true" t="shared" si="7" ref="C157:C162">B157*1.2</f>
        <v>4224</v>
      </c>
      <c r="D157" s="118"/>
      <c r="E157" s="36"/>
    </row>
    <row r="158" spans="1:5" s="111" customFormat="1" ht="12.75">
      <c r="A158" s="131" t="s">
        <v>118</v>
      </c>
      <c r="B158" s="123">
        <v>52220</v>
      </c>
      <c r="C158" s="36">
        <f t="shared" si="7"/>
        <v>62664</v>
      </c>
      <c r="D158" s="163"/>
      <c r="E158" s="36"/>
    </row>
    <row r="159" spans="1:5" s="111" customFormat="1" ht="14.25">
      <c r="A159" s="45" t="s">
        <v>133</v>
      </c>
      <c r="B159" s="114">
        <v>114790</v>
      </c>
      <c r="C159" s="118">
        <f t="shared" si="7"/>
        <v>137748</v>
      </c>
      <c r="D159" s="148"/>
      <c r="E159" s="36"/>
    </row>
    <row r="160" spans="1:5" s="111" customFormat="1" ht="14.25">
      <c r="A160" s="45" t="s">
        <v>134</v>
      </c>
      <c r="B160" s="114">
        <v>111770</v>
      </c>
      <c r="C160" s="118">
        <f t="shared" si="7"/>
        <v>134124</v>
      </c>
      <c r="D160" s="148"/>
      <c r="E160" s="36"/>
    </row>
    <row r="161" spans="1:5" s="111" customFormat="1" ht="14.25">
      <c r="A161" s="128" t="s">
        <v>135</v>
      </c>
      <c r="B161" s="120">
        <v>135430</v>
      </c>
      <c r="C161" s="36">
        <f t="shared" si="7"/>
        <v>162516</v>
      </c>
      <c r="D161" s="148"/>
      <c r="E161" s="36"/>
    </row>
    <row r="162" spans="1:5" s="111" customFormat="1" ht="14.25">
      <c r="A162" s="128" t="s">
        <v>136</v>
      </c>
      <c r="B162" s="120">
        <v>124480</v>
      </c>
      <c r="C162" s="36">
        <f t="shared" si="7"/>
        <v>149376</v>
      </c>
      <c r="D162" s="148"/>
      <c r="E162" s="36"/>
    </row>
    <row r="163" spans="1:5" s="111" customFormat="1" ht="14.25">
      <c r="A163" s="128"/>
      <c r="B163" s="120">
        <v>0</v>
      </c>
      <c r="C163" s="36"/>
      <c r="D163" s="148"/>
      <c r="E163" s="36"/>
    </row>
    <row r="164" spans="1:5" s="111" customFormat="1" ht="14.25">
      <c r="A164" s="155" t="s">
        <v>33</v>
      </c>
      <c r="B164" s="156">
        <v>0</v>
      </c>
      <c r="C164" s="157"/>
      <c r="D164" s="148"/>
      <c r="E164" s="36"/>
    </row>
    <row r="165" spans="1:5" s="111" customFormat="1" ht="12.75">
      <c r="A165" s="74" t="s">
        <v>15</v>
      </c>
      <c r="B165" s="41">
        <v>1450</v>
      </c>
      <c r="C165" s="36">
        <f aca="true" t="shared" si="8" ref="C165:C175">B165*1.2</f>
        <v>1740</v>
      </c>
      <c r="D165" s="36"/>
      <c r="E165" s="36"/>
    </row>
    <row r="166" spans="1:5" s="111" customFormat="1" ht="12.75">
      <c r="A166" s="74" t="s">
        <v>34</v>
      </c>
      <c r="B166" s="41">
        <v>980</v>
      </c>
      <c r="C166" s="36">
        <f>B166*1.2</f>
        <v>1176</v>
      </c>
      <c r="D166" s="36"/>
      <c r="E166" s="36"/>
    </row>
    <row r="167" spans="1:5" s="111" customFormat="1" ht="12.75">
      <c r="A167" s="108" t="s">
        <v>118</v>
      </c>
      <c r="B167" s="41">
        <v>47800</v>
      </c>
      <c r="C167" s="36">
        <f t="shared" si="8"/>
        <v>57360</v>
      </c>
      <c r="D167" s="36"/>
      <c r="E167" s="36"/>
    </row>
    <row r="168" spans="1:5" s="111" customFormat="1" ht="12.75">
      <c r="A168" s="108" t="s">
        <v>125</v>
      </c>
      <c r="B168" s="41">
        <v>95740</v>
      </c>
      <c r="C168" s="36">
        <f t="shared" si="8"/>
        <v>114888</v>
      </c>
      <c r="D168" s="117"/>
      <c r="E168" s="36"/>
    </row>
    <row r="169" spans="1:5" s="111" customFormat="1" ht="12.75">
      <c r="A169" s="108" t="s">
        <v>126</v>
      </c>
      <c r="B169" s="41">
        <v>84790</v>
      </c>
      <c r="C169" s="36">
        <f t="shared" si="8"/>
        <v>101748</v>
      </c>
      <c r="D169" s="117"/>
      <c r="E169" s="36"/>
    </row>
    <row r="170" spans="1:5" s="111" customFormat="1" ht="12.75">
      <c r="A170" s="108" t="s">
        <v>121</v>
      </c>
      <c r="B170" s="123">
        <v>98750</v>
      </c>
      <c r="C170" s="36">
        <f t="shared" si="8"/>
        <v>118500</v>
      </c>
      <c r="D170" s="117"/>
      <c r="E170" s="36"/>
    </row>
    <row r="171" spans="1:5" s="111" customFormat="1" ht="12.75">
      <c r="A171" s="108" t="s">
        <v>122</v>
      </c>
      <c r="B171" s="123">
        <v>86730</v>
      </c>
      <c r="C171" s="36">
        <f t="shared" si="8"/>
        <v>104076</v>
      </c>
      <c r="D171" s="117"/>
      <c r="E171" s="36"/>
    </row>
    <row r="172" spans="1:5" s="111" customFormat="1" ht="12.75">
      <c r="A172" s="108" t="s">
        <v>137</v>
      </c>
      <c r="B172" s="114">
        <v>73590</v>
      </c>
      <c r="C172" s="118">
        <f t="shared" si="8"/>
        <v>88308</v>
      </c>
      <c r="D172" s="117"/>
      <c r="E172" s="36"/>
    </row>
    <row r="173" spans="1:5" s="111" customFormat="1" ht="12.75">
      <c r="A173" s="108" t="s">
        <v>138</v>
      </c>
      <c r="B173" s="114">
        <v>70220</v>
      </c>
      <c r="C173" s="118">
        <f t="shared" si="8"/>
        <v>84264</v>
      </c>
      <c r="D173" s="117"/>
      <c r="E173" s="36"/>
    </row>
    <row r="174" spans="1:5" s="111" customFormat="1" ht="12" customHeight="1">
      <c r="A174" s="108" t="s">
        <v>139</v>
      </c>
      <c r="B174" s="114">
        <v>75170</v>
      </c>
      <c r="C174" s="118">
        <f t="shared" si="8"/>
        <v>90204</v>
      </c>
      <c r="D174" s="117"/>
      <c r="E174" s="36"/>
    </row>
    <row r="175" spans="1:5" s="111" customFormat="1" ht="12" customHeight="1">
      <c r="A175" s="108" t="s">
        <v>140</v>
      </c>
      <c r="B175" s="114">
        <v>72140</v>
      </c>
      <c r="C175" s="118">
        <f t="shared" si="8"/>
        <v>86568</v>
      </c>
      <c r="D175" s="117"/>
      <c r="E175" s="36"/>
    </row>
    <row r="176" spans="1:5" s="111" customFormat="1" ht="12.75">
      <c r="A176" s="141"/>
      <c r="B176" s="123">
        <v>0</v>
      </c>
      <c r="C176" s="36"/>
      <c r="D176" s="36"/>
      <c r="E176" s="36"/>
    </row>
    <row r="177" spans="1:5" s="111" customFormat="1" ht="14.25">
      <c r="A177" s="166" t="s">
        <v>35</v>
      </c>
      <c r="B177" s="156">
        <v>0</v>
      </c>
      <c r="C177" s="157"/>
      <c r="D177" s="36"/>
      <c r="E177" s="36"/>
    </row>
    <row r="178" spans="1:5" s="111" customFormat="1" ht="12.75">
      <c r="A178" s="74" t="s">
        <v>15</v>
      </c>
      <c r="B178" s="114">
        <v>1450</v>
      </c>
      <c r="C178" s="118">
        <f>ROUND(B178*1.2,2)</f>
        <v>1740</v>
      </c>
      <c r="D178" s="36"/>
      <c r="E178" s="36"/>
    </row>
    <row r="179" spans="1:5" s="111" customFormat="1" ht="12.75">
      <c r="A179" s="74" t="s">
        <v>34</v>
      </c>
      <c r="B179" s="114">
        <v>980</v>
      </c>
      <c r="C179" s="118">
        <f>ROUND(B179*1.2,2)</f>
        <v>1176</v>
      </c>
      <c r="D179" s="36"/>
      <c r="E179" s="36"/>
    </row>
    <row r="180" spans="1:5" s="111" customFormat="1" ht="12.75">
      <c r="A180" s="45" t="s">
        <v>118</v>
      </c>
      <c r="B180" s="114">
        <v>47800</v>
      </c>
      <c r="C180" s="118">
        <f>B180*1.2</f>
        <v>57360</v>
      </c>
      <c r="D180" s="36"/>
      <c r="E180" s="36"/>
    </row>
    <row r="181" spans="1:5" s="111" customFormat="1" ht="12" customHeight="1">
      <c r="A181" s="45" t="s">
        <v>139</v>
      </c>
      <c r="B181" s="114">
        <v>106010</v>
      </c>
      <c r="C181" s="118">
        <f>B181*1.2</f>
        <v>127212</v>
      </c>
      <c r="D181" s="117"/>
      <c r="E181" s="36"/>
    </row>
    <row r="182" spans="1:5" s="111" customFormat="1" ht="12" customHeight="1">
      <c r="A182" s="45" t="s">
        <v>140</v>
      </c>
      <c r="B182" s="114">
        <v>102980</v>
      </c>
      <c r="C182" s="118">
        <f>B182*1.2</f>
        <v>123576</v>
      </c>
      <c r="D182" s="117"/>
      <c r="E182" s="36"/>
    </row>
    <row r="183" spans="1:5" s="111" customFormat="1" ht="12.75">
      <c r="A183" s="45" t="s">
        <v>121</v>
      </c>
      <c r="B183" s="116">
        <v>130480</v>
      </c>
      <c r="C183" s="118">
        <f>B183*1.2</f>
        <v>156576</v>
      </c>
      <c r="D183" s="117"/>
      <c r="E183" s="36"/>
    </row>
    <row r="184" spans="1:5" s="111" customFormat="1" ht="12.75">
      <c r="A184" s="128" t="s">
        <v>122</v>
      </c>
      <c r="B184" s="120">
        <v>118460</v>
      </c>
      <c r="C184" s="36">
        <f>B184*1.2</f>
        <v>142152</v>
      </c>
      <c r="D184" s="117"/>
      <c r="E184" s="36"/>
    </row>
    <row r="185" spans="1:5" s="111" customFormat="1" ht="12.75">
      <c r="A185" s="108"/>
      <c r="B185" s="41">
        <v>0</v>
      </c>
      <c r="C185" s="36"/>
      <c r="D185" s="117"/>
      <c r="E185" s="36"/>
    </row>
    <row r="186" spans="1:5" s="111" customFormat="1" ht="12.75">
      <c r="A186" s="110" t="s">
        <v>141</v>
      </c>
      <c r="B186" s="41">
        <v>0</v>
      </c>
      <c r="C186" s="36"/>
      <c r="D186" s="117"/>
      <c r="E186" s="36"/>
    </row>
    <row r="187" spans="1:5" s="111" customFormat="1" ht="12.75">
      <c r="A187" s="108" t="s">
        <v>125</v>
      </c>
      <c r="B187" s="41">
        <v>179030</v>
      </c>
      <c r="C187" s="36">
        <f aca="true" t="shared" si="9" ref="C187:C194">B187*1.2</f>
        <v>214836</v>
      </c>
      <c r="D187" s="117"/>
      <c r="E187" s="36"/>
    </row>
    <row r="188" spans="1:5" s="111" customFormat="1" ht="12.75">
      <c r="A188" s="108" t="s">
        <v>126</v>
      </c>
      <c r="B188" s="41">
        <v>168080</v>
      </c>
      <c r="C188" s="36">
        <f t="shared" si="9"/>
        <v>201696</v>
      </c>
      <c r="D188" s="117"/>
      <c r="E188" s="36"/>
    </row>
    <row r="189" spans="1:5" s="111" customFormat="1" ht="12.75">
      <c r="A189" s="108" t="s">
        <v>121</v>
      </c>
      <c r="B189" s="123">
        <v>181350</v>
      </c>
      <c r="C189" s="36">
        <f t="shared" si="9"/>
        <v>217620</v>
      </c>
      <c r="D189" s="117"/>
      <c r="E189" s="36"/>
    </row>
    <row r="190" spans="1:5" s="111" customFormat="1" ht="12.75">
      <c r="A190" s="108" t="s">
        <v>122</v>
      </c>
      <c r="B190" s="123">
        <v>169330</v>
      </c>
      <c r="C190" s="36">
        <f t="shared" si="9"/>
        <v>203196</v>
      </c>
      <c r="D190" s="117"/>
      <c r="E190" s="36"/>
    </row>
    <row r="191" spans="1:5" s="111" customFormat="1" ht="12.75">
      <c r="A191" s="108" t="s">
        <v>137</v>
      </c>
      <c r="B191" s="114">
        <v>159210</v>
      </c>
      <c r="C191" s="118">
        <f t="shared" si="9"/>
        <v>191052</v>
      </c>
      <c r="D191" s="117"/>
      <c r="E191" s="36"/>
    </row>
    <row r="192" spans="1:5" s="111" customFormat="1" ht="12.75">
      <c r="A192" s="108" t="s">
        <v>138</v>
      </c>
      <c r="B192" s="114">
        <v>155840</v>
      </c>
      <c r="C192" s="118">
        <f t="shared" si="9"/>
        <v>187008</v>
      </c>
      <c r="D192" s="117"/>
      <c r="E192" s="36"/>
    </row>
    <row r="193" spans="1:5" s="111" customFormat="1" ht="12.75">
      <c r="A193" s="108" t="s">
        <v>139</v>
      </c>
      <c r="B193" s="114">
        <v>161010</v>
      </c>
      <c r="C193" s="118">
        <f t="shared" si="9"/>
        <v>193212</v>
      </c>
      <c r="D193" s="117"/>
      <c r="E193" s="36"/>
    </row>
    <row r="194" spans="1:5" s="111" customFormat="1" ht="12.75">
      <c r="A194" s="108" t="s">
        <v>140</v>
      </c>
      <c r="B194" s="114">
        <v>157980</v>
      </c>
      <c r="C194" s="118">
        <f t="shared" si="9"/>
        <v>189576</v>
      </c>
      <c r="D194" s="117"/>
      <c r="E194" s="36"/>
    </row>
    <row r="195" spans="1:5" s="111" customFormat="1" ht="12.75">
      <c r="A195" s="108"/>
      <c r="B195" s="41">
        <v>0</v>
      </c>
      <c r="C195" s="36"/>
      <c r="D195" s="117"/>
      <c r="E195" s="36"/>
    </row>
    <row r="196" spans="1:5" s="111" customFormat="1" ht="14.25">
      <c r="A196" s="155" t="s">
        <v>142</v>
      </c>
      <c r="B196" s="156">
        <v>0</v>
      </c>
      <c r="C196" s="157"/>
      <c r="D196" s="117"/>
      <c r="E196" s="36"/>
    </row>
    <row r="197" spans="1:5" s="111" customFormat="1" ht="12.75">
      <c r="A197" s="108" t="s">
        <v>125</v>
      </c>
      <c r="B197" s="41">
        <v>312880</v>
      </c>
      <c r="C197" s="36">
        <f>B197*1.2</f>
        <v>375456</v>
      </c>
      <c r="D197" s="117"/>
      <c r="E197" s="36"/>
    </row>
    <row r="198" spans="1:5" s="111" customFormat="1" ht="12.75">
      <c r="A198" s="108" t="s">
        <v>137</v>
      </c>
      <c r="B198" s="114">
        <v>281590</v>
      </c>
      <c r="C198" s="118">
        <f>B198*1.2</f>
        <v>337908</v>
      </c>
      <c r="D198" s="117"/>
      <c r="E198" s="36"/>
    </row>
    <row r="199" spans="1:5" s="111" customFormat="1" ht="12.75">
      <c r="A199" s="108" t="s">
        <v>139</v>
      </c>
      <c r="B199" s="114">
        <v>284370</v>
      </c>
      <c r="C199" s="118">
        <f>B199*1.2</f>
        <v>341244</v>
      </c>
      <c r="D199" s="117"/>
      <c r="E199" s="36"/>
    </row>
    <row r="200" spans="1:5" s="111" customFormat="1" ht="12.75">
      <c r="A200" s="108"/>
      <c r="B200" s="41">
        <v>0</v>
      </c>
      <c r="C200" s="36"/>
      <c r="D200" s="117"/>
      <c r="E200" s="36"/>
    </row>
    <row r="201" spans="1:5" s="111" customFormat="1" ht="14.25">
      <c r="A201" s="169" t="s">
        <v>36</v>
      </c>
      <c r="B201" s="156">
        <v>0</v>
      </c>
      <c r="C201" s="157"/>
      <c r="D201" s="36"/>
      <c r="E201" s="36"/>
    </row>
    <row r="202" spans="1:5" s="111" customFormat="1" ht="12.75">
      <c r="A202" s="74" t="s">
        <v>15</v>
      </c>
      <c r="B202" s="41">
        <v>1450</v>
      </c>
      <c r="C202" s="36">
        <f>ROUND(B202*1.2,2)</f>
        <v>1740</v>
      </c>
      <c r="D202" s="36"/>
      <c r="E202" s="36"/>
    </row>
    <row r="203" spans="1:5" s="111" customFormat="1" ht="12.75">
      <c r="A203" s="74" t="s">
        <v>34</v>
      </c>
      <c r="B203" s="41">
        <v>100</v>
      </c>
      <c r="C203" s="36"/>
      <c r="D203" s="36"/>
      <c r="E203" s="36"/>
    </row>
    <row r="204" spans="1:5" s="111" customFormat="1" ht="12.75">
      <c r="A204" s="108" t="s">
        <v>143</v>
      </c>
      <c r="B204" s="41">
        <v>84340</v>
      </c>
      <c r="C204" s="36">
        <f aca="true" t="shared" si="10" ref="C204:C210">B204*1.2</f>
        <v>101208</v>
      </c>
      <c r="D204" s="36"/>
      <c r="E204" s="36"/>
    </row>
    <row r="205" spans="1:5" s="111" customFormat="1" ht="12.75">
      <c r="A205" s="121" t="s">
        <v>144</v>
      </c>
      <c r="B205" s="122">
        <v>117540</v>
      </c>
      <c r="C205" s="113">
        <f t="shared" si="10"/>
        <v>141048</v>
      </c>
      <c r="D205" s="36"/>
      <c r="E205" s="36"/>
    </row>
    <row r="206" spans="1:5" s="111" customFormat="1" ht="12.75">
      <c r="A206" s="108" t="s">
        <v>145</v>
      </c>
      <c r="B206" s="41">
        <v>121770</v>
      </c>
      <c r="C206" s="36">
        <f t="shared" si="10"/>
        <v>146124</v>
      </c>
      <c r="D206" s="117"/>
      <c r="E206" s="36"/>
    </row>
    <row r="207" spans="1:5" s="111" customFormat="1" ht="12.75">
      <c r="A207" s="121" t="s">
        <v>45</v>
      </c>
      <c r="B207" s="122">
        <v>114110</v>
      </c>
      <c r="C207" s="113">
        <f t="shared" si="10"/>
        <v>136932</v>
      </c>
      <c r="D207" s="117"/>
      <c r="E207" s="36"/>
    </row>
    <row r="208" spans="1:5" s="111" customFormat="1" ht="12.75">
      <c r="A208" s="108" t="s">
        <v>46</v>
      </c>
      <c r="B208" s="41">
        <v>116050</v>
      </c>
      <c r="C208" s="36">
        <f t="shared" si="10"/>
        <v>139260</v>
      </c>
      <c r="D208" s="117"/>
      <c r="E208" s="36"/>
    </row>
    <row r="209" spans="1:5" s="111" customFormat="1" ht="12.75">
      <c r="A209" s="108" t="s">
        <v>146</v>
      </c>
      <c r="B209" s="41">
        <v>134460</v>
      </c>
      <c r="C209" s="36">
        <f t="shared" si="10"/>
        <v>161352</v>
      </c>
      <c r="D209" s="117"/>
      <c r="E209" s="36"/>
    </row>
    <row r="210" spans="1:5" s="111" customFormat="1" ht="12" customHeight="1">
      <c r="A210" s="108" t="s">
        <v>147</v>
      </c>
      <c r="B210" s="41">
        <v>140380</v>
      </c>
      <c r="C210" s="36">
        <f t="shared" si="10"/>
        <v>168456</v>
      </c>
      <c r="D210" s="117"/>
      <c r="E210" s="36"/>
    </row>
    <row r="211" spans="1:5" s="111" customFormat="1" ht="12.75">
      <c r="A211" s="110"/>
      <c r="B211" s="41">
        <v>0</v>
      </c>
      <c r="C211" s="36"/>
      <c r="D211" s="36"/>
      <c r="E211" s="36"/>
    </row>
    <row r="212" spans="1:5" s="111" customFormat="1" ht="14.25">
      <c r="A212" s="166" t="s">
        <v>37</v>
      </c>
      <c r="B212" s="156">
        <v>0</v>
      </c>
      <c r="C212" s="157"/>
      <c r="D212" s="36"/>
      <c r="E212" s="36"/>
    </row>
    <row r="213" spans="1:5" s="111" customFormat="1" ht="12.75">
      <c r="A213" s="74" t="s">
        <v>15</v>
      </c>
      <c r="B213" s="41">
        <v>1450</v>
      </c>
      <c r="C213" s="36">
        <f>ROUND(B213*1.2,2)</f>
        <v>1740</v>
      </c>
      <c r="D213" s="36"/>
      <c r="E213" s="36"/>
    </row>
    <row r="214" spans="1:5" s="111" customFormat="1" ht="12.75">
      <c r="A214" s="74" t="s">
        <v>34</v>
      </c>
      <c r="B214" s="41">
        <v>100</v>
      </c>
      <c r="C214" s="36"/>
      <c r="D214" s="36"/>
      <c r="E214" s="36"/>
    </row>
    <row r="215" spans="1:5" s="111" customFormat="1" ht="12.75">
      <c r="A215" s="108" t="s">
        <v>143</v>
      </c>
      <c r="B215" s="41">
        <v>84340</v>
      </c>
      <c r="C215" s="36">
        <f>B215*1.2</f>
        <v>101208</v>
      </c>
      <c r="D215" s="36"/>
      <c r="E215" s="36"/>
    </row>
    <row r="216" spans="1:5" s="111" customFormat="1" ht="12.75">
      <c r="A216" s="126" t="s">
        <v>144</v>
      </c>
      <c r="B216" s="144">
        <v>158920</v>
      </c>
      <c r="C216" s="113">
        <f>B216*1.2</f>
        <v>190704</v>
      </c>
      <c r="D216" s="36"/>
      <c r="E216" s="36"/>
    </row>
    <row r="217" spans="1:5" s="111" customFormat="1" ht="12.75">
      <c r="A217" s="45" t="s">
        <v>145</v>
      </c>
      <c r="B217" s="136">
        <v>163150</v>
      </c>
      <c r="C217" s="137">
        <f>B217*1.2</f>
        <v>195780</v>
      </c>
      <c r="D217" s="117"/>
      <c r="E217" s="36"/>
    </row>
    <row r="218" spans="1:5" s="111" customFormat="1" ht="12" customHeight="1">
      <c r="A218" s="45" t="s">
        <v>147</v>
      </c>
      <c r="B218" s="138">
        <v>181140</v>
      </c>
      <c r="C218" s="137">
        <f>B218*1.2</f>
        <v>217368</v>
      </c>
      <c r="D218" s="117"/>
      <c r="E218" s="36"/>
    </row>
    <row r="219" spans="1:5" s="111" customFormat="1" ht="12" customHeight="1">
      <c r="A219" s="108"/>
      <c r="B219" s="41">
        <v>0</v>
      </c>
      <c r="C219" s="36"/>
      <c r="D219" s="117"/>
      <c r="E219" s="36"/>
    </row>
    <row r="220" spans="1:5" s="111" customFormat="1" ht="12" customHeight="1">
      <c r="A220" s="110" t="s">
        <v>148</v>
      </c>
      <c r="B220" s="41">
        <v>0</v>
      </c>
      <c r="C220" s="36"/>
      <c r="D220" s="117"/>
      <c r="E220" s="36"/>
    </row>
    <row r="221" spans="1:5" s="111" customFormat="1" ht="12" customHeight="1">
      <c r="A221" s="140" t="s">
        <v>144</v>
      </c>
      <c r="B221" s="122">
        <v>229980</v>
      </c>
      <c r="C221" s="113">
        <f aca="true" t="shared" si="11" ref="C221:C226">B221*1.2</f>
        <v>275976</v>
      </c>
      <c r="D221" s="117"/>
      <c r="E221" s="36"/>
    </row>
    <row r="222" spans="1:5" s="111" customFormat="1" ht="12" customHeight="1">
      <c r="A222" s="108" t="s">
        <v>145</v>
      </c>
      <c r="B222" s="41">
        <v>233670</v>
      </c>
      <c r="C222" s="36">
        <f t="shared" si="11"/>
        <v>280404</v>
      </c>
      <c r="D222" s="117"/>
      <c r="E222" s="36"/>
    </row>
    <row r="223" spans="1:5" s="111" customFormat="1" ht="12" customHeight="1">
      <c r="A223" s="121" t="s">
        <v>45</v>
      </c>
      <c r="B223" s="122">
        <v>225850</v>
      </c>
      <c r="C223" s="113">
        <f t="shared" si="11"/>
        <v>271020</v>
      </c>
      <c r="D223" s="117"/>
      <c r="E223" s="36"/>
    </row>
    <row r="224" spans="1:5" s="111" customFormat="1" ht="12" customHeight="1">
      <c r="A224" s="108" t="s">
        <v>46</v>
      </c>
      <c r="B224" s="41">
        <v>227790</v>
      </c>
      <c r="C224" s="36">
        <f t="shared" si="11"/>
        <v>273348</v>
      </c>
      <c r="D224" s="117"/>
      <c r="E224" s="36"/>
    </row>
    <row r="225" spans="1:5" s="111" customFormat="1" ht="12" customHeight="1">
      <c r="A225" s="108" t="s">
        <v>146</v>
      </c>
      <c r="B225" s="41">
        <v>243720</v>
      </c>
      <c r="C225" s="36">
        <f t="shared" si="11"/>
        <v>292464</v>
      </c>
      <c r="D225" s="117"/>
      <c r="E225" s="36"/>
    </row>
    <row r="226" spans="1:5" s="111" customFormat="1" ht="12" customHeight="1">
      <c r="A226" s="108" t="s">
        <v>147</v>
      </c>
      <c r="B226" s="41">
        <v>249810</v>
      </c>
      <c r="C226" s="36">
        <f t="shared" si="11"/>
        <v>299772</v>
      </c>
      <c r="D226" s="117"/>
      <c r="E226" s="36"/>
    </row>
    <row r="227" spans="1:5" s="111" customFormat="1" ht="12" customHeight="1">
      <c r="A227" s="108"/>
      <c r="B227" s="41">
        <v>0</v>
      </c>
      <c r="C227" s="36"/>
      <c r="D227" s="117"/>
      <c r="E227" s="36"/>
    </row>
    <row r="228" spans="1:5" s="111" customFormat="1" ht="12" customHeight="1">
      <c r="A228" s="129" t="s">
        <v>149</v>
      </c>
      <c r="B228" s="41">
        <v>0</v>
      </c>
      <c r="C228" s="36"/>
      <c r="D228" s="117"/>
      <c r="E228" s="36"/>
    </row>
    <row r="229" spans="1:5" s="111" customFormat="1" ht="12" customHeight="1">
      <c r="A229" s="108" t="s">
        <v>150</v>
      </c>
      <c r="B229" s="41">
        <v>0</v>
      </c>
      <c r="C229" s="167" t="s">
        <v>47</v>
      </c>
      <c r="D229" s="117"/>
      <c r="E229" s="36"/>
    </row>
    <row r="230" spans="1:5" s="111" customFormat="1" ht="12" customHeight="1">
      <c r="A230" s="108" t="s">
        <v>151</v>
      </c>
      <c r="B230" s="41">
        <v>0</v>
      </c>
      <c r="C230" s="167" t="s">
        <v>47</v>
      </c>
      <c r="D230" s="117"/>
      <c r="E230" s="36"/>
    </row>
    <row r="231" spans="1:5" s="111" customFormat="1" ht="12" customHeight="1">
      <c r="A231" s="108"/>
      <c r="B231" s="41">
        <v>0</v>
      </c>
      <c r="C231" s="36"/>
      <c r="D231" s="117"/>
      <c r="E231" s="36"/>
    </row>
    <row r="232" spans="1:5" s="92" customFormat="1" ht="12.75">
      <c r="A232" s="89"/>
      <c r="B232" s="90"/>
      <c r="C232" s="90"/>
      <c r="D232" s="90"/>
      <c r="E232" s="90"/>
    </row>
    <row r="233" spans="1:5" s="92" customFormat="1" ht="12.75">
      <c r="A233" s="89"/>
      <c r="B233" s="90"/>
      <c r="C233" s="90"/>
      <c r="D233" s="90"/>
      <c r="E233" s="90"/>
    </row>
    <row r="234" spans="1:5" s="92" customFormat="1" ht="12.75">
      <c r="A234" s="89"/>
      <c r="B234" s="90"/>
      <c r="C234" s="90"/>
      <c r="D234" s="90"/>
      <c r="E234" s="90"/>
    </row>
    <row r="235" spans="1:5" s="92" customFormat="1" ht="12.75">
      <c r="A235" s="89"/>
      <c r="B235" s="90"/>
      <c r="C235" s="90"/>
      <c r="D235" s="90"/>
      <c r="E235" s="90"/>
    </row>
    <row r="236" spans="1:5" s="92" customFormat="1" ht="12.75">
      <c r="A236" s="89"/>
      <c r="B236" s="90"/>
      <c r="C236" s="90"/>
      <c r="D236" s="90"/>
      <c r="E236" s="90"/>
    </row>
    <row r="237" spans="1:5" s="92" customFormat="1" ht="12.75">
      <c r="A237" s="89"/>
      <c r="B237" s="90"/>
      <c r="C237" s="90"/>
      <c r="D237" s="90"/>
      <c r="E237" s="90"/>
    </row>
    <row r="238" spans="1:5" s="92" customFormat="1" ht="12.75">
      <c r="A238" s="89"/>
      <c r="B238" s="90"/>
      <c r="C238" s="90"/>
      <c r="D238" s="90"/>
      <c r="E238" s="90"/>
    </row>
    <row r="239" spans="1:5" s="92" customFormat="1" ht="12.75">
      <c r="A239" s="89"/>
      <c r="B239" s="90"/>
      <c r="C239" s="90"/>
      <c r="D239" s="90"/>
      <c r="E239" s="90"/>
    </row>
    <row r="240" spans="1:5" s="92" customFormat="1" ht="12.75">
      <c r="A240" s="89"/>
      <c r="B240" s="90"/>
      <c r="C240" s="90"/>
      <c r="D240" s="90"/>
      <c r="E240" s="90"/>
    </row>
    <row r="241" spans="1:5" s="92" customFormat="1" ht="12.75">
      <c r="A241" s="89"/>
      <c r="B241" s="90"/>
      <c r="C241" s="90"/>
      <c r="D241" s="90"/>
      <c r="E241" s="90"/>
    </row>
  </sheetData>
  <sheetProtection selectLockedCells="1" selectUnlockedCells="1"/>
  <mergeCells count="2">
    <mergeCell ref="A3:E3"/>
    <mergeCell ref="B5:C5"/>
  </mergeCells>
  <hyperlinks>
    <hyperlink ref="C4" r:id="rId1" display="ptk-lk@mail.ru"/>
  </hyperlinks>
  <printOptions gridLines="1"/>
  <pageMargins left="0.7874015748031497" right="0.1968503937007874" top="0.1968503937007874" bottom="0.5511811023622047" header="0.5118110236220472" footer="0.1968503937007874"/>
  <pageSetup horizontalDpi="600" verticalDpi="600" orientation="portrait" paperSize="9" scale="92" r:id="rId2"/>
  <headerFooter alignWithMargins="0">
    <oddFooter xml:space="preserve">&amp;CСтр.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U172"/>
  <sheetViews>
    <sheetView showZeros="0" view="pageBreakPreview" zoomScale="115" zoomScaleSheetLayoutView="115" zoomScalePageLayoutView="0" workbookViewId="0" topLeftCell="A1">
      <selection activeCell="H5" sqref="H5"/>
    </sheetView>
  </sheetViews>
  <sheetFormatPr defaultColWidth="9.00390625" defaultRowHeight="12.75"/>
  <cols>
    <col min="1" max="1" width="48.00390625" style="1" customWidth="1"/>
    <col min="2" max="2" width="12.125" style="206" customWidth="1"/>
    <col min="3" max="3" width="12.375" style="217" customWidth="1"/>
    <col min="4" max="5" width="9.125" style="205" customWidth="1"/>
  </cols>
  <sheetData>
    <row r="1" spans="1:104" s="10" customFormat="1" ht="23.25">
      <c r="A1" s="218" t="s">
        <v>179</v>
      </c>
      <c r="B1" s="171"/>
      <c r="C1" s="172"/>
      <c r="D1" s="172"/>
      <c r="E1" s="173"/>
      <c r="CW1"/>
      <c r="CX1"/>
      <c r="CY1"/>
      <c r="CZ1"/>
    </row>
    <row r="2" spans="1:104" s="177" customFormat="1" ht="15.75">
      <c r="A2" s="219"/>
      <c r="B2" s="174"/>
      <c r="C2" s="175"/>
      <c r="D2" s="175"/>
      <c r="E2" s="176"/>
      <c r="CW2"/>
      <c r="CX2"/>
      <c r="CY2"/>
      <c r="CZ2"/>
    </row>
    <row r="3" spans="1:104" s="10" customFormat="1" ht="15.75">
      <c r="A3" s="227" t="s">
        <v>180</v>
      </c>
      <c r="B3" s="228"/>
      <c r="C3" s="228"/>
      <c r="D3" s="228"/>
      <c r="E3" s="228"/>
      <c r="CW3"/>
      <c r="CX3"/>
      <c r="CY3"/>
      <c r="CZ3"/>
    </row>
    <row r="4" spans="1:104" s="10" customFormat="1" ht="15.75" customHeight="1">
      <c r="A4" s="229" t="s">
        <v>181</v>
      </c>
      <c r="B4" s="229"/>
      <c r="C4" s="229"/>
      <c r="D4" s="229"/>
      <c r="E4" s="229"/>
      <c r="CW4"/>
      <c r="CX4"/>
      <c r="CY4"/>
      <c r="CZ4"/>
    </row>
    <row r="5" spans="1:104" s="181" customFormat="1" ht="17.25" customHeight="1">
      <c r="A5" s="178"/>
      <c r="B5" s="230" t="s">
        <v>191</v>
      </c>
      <c r="C5" s="231"/>
      <c r="D5" s="179"/>
      <c r="E5" s="180"/>
      <c r="CW5"/>
      <c r="CX5"/>
      <c r="CY5"/>
      <c r="CZ5"/>
    </row>
    <row r="6" spans="1:104" s="185" customFormat="1" ht="20.25" customHeight="1">
      <c r="A6" s="182" t="s">
        <v>0</v>
      </c>
      <c r="B6" s="183" t="s">
        <v>2</v>
      </c>
      <c r="C6" s="183" t="s">
        <v>3</v>
      </c>
      <c r="D6" s="184"/>
      <c r="E6" s="184"/>
      <c r="CW6"/>
      <c r="CX6"/>
      <c r="CY6"/>
      <c r="CZ6"/>
    </row>
    <row r="7" spans="1:5" ht="12.75">
      <c r="A7" s="186" t="s">
        <v>153</v>
      </c>
      <c r="B7" s="187"/>
      <c r="C7" s="187"/>
      <c r="D7" s="188"/>
      <c r="E7" s="54"/>
    </row>
    <row r="8" spans="1:5" ht="14.25">
      <c r="A8" s="189" t="s">
        <v>154</v>
      </c>
      <c r="B8" s="190">
        <v>129530</v>
      </c>
      <c r="C8" s="191">
        <f>B8*1.2</f>
        <v>155436</v>
      </c>
      <c r="D8" s="37"/>
      <c r="E8" s="192"/>
    </row>
    <row r="9" spans="1:5" ht="14.25">
      <c r="A9" s="189" t="s">
        <v>155</v>
      </c>
      <c r="B9" s="190">
        <v>129770</v>
      </c>
      <c r="C9" s="191">
        <f>B9*1.2</f>
        <v>155724</v>
      </c>
      <c r="D9" s="37"/>
      <c r="E9" s="192"/>
    </row>
    <row r="10" spans="1:5" ht="14.25">
      <c r="A10" s="193" t="s">
        <v>156</v>
      </c>
      <c r="B10" s="190">
        <v>0</v>
      </c>
      <c r="C10" s="191"/>
      <c r="D10" s="37"/>
      <c r="E10" s="22"/>
    </row>
    <row r="11" spans="1:5" ht="14.25">
      <c r="A11" s="189" t="s">
        <v>157</v>
      </c>
      <c r="B11" s="190">
        <v>129770</v>
      </c>
      <c r="C11" s="191">
        <f>B11*1.2</f>
        <v>155724</v>
      </c>
      <c r="D11" s="37"/>
      <c r="E11" s="192"/>
    </row>
    <row r="12" spans="1:5" ht="14.25">
      <c r="A12" s="193" t="s">
        <v>158</v>
      </c>
      <c r="B12" s="190">
        <v>0</v>
      </c>
      <c r="C12" s="191"/>
      <c r="D12" s="37"/>
      <c r="E12" s="22"/>
    </row>
    <row r="13" spans="1:5" ht="14.25">
      <c r="A13" s="189" t="s">
        <v>159</v>
      </c>
      <c r="B13" s="190">
        <v>179630</v>
      </c>
      <c r="C13" s="191">
        <f>B13*1.2</f>
        <v>215556</v>
      </c>
      <c r="D13" s="37"/>
      <c r="E13" s="192"/>
    </row>
    <row r="14" spans="1:5" ht="14.25">
      <c r="A14" s="189" t="s">
        <v>160</v>
      </c>
      <c r="B14" s="190">
        <v>181280</v>
      </c>
      <c r="C14" s="191">
        <f>B14*1.2</f>
        <v>217536</v>
      </c>
      <c r="D14" s="37"/>
      <c r="E14" s="192"/>
    </row>
    <row r="15" spans="1:5" ht="14.25">
      <c r="A15" s="189" t="s">
        <v>161</v>
      </c>
      <c r="B15" s="190">
        <v>0</v>
      </c>
      <c r="C15" s="194" t="s">
        <v>43</v>
      </c>
      <c r="D15" s="37"/>
      <c r="E15" s="192"/>
    </row>
    <row r="16" spans="1:5" ht="14.25">
      <c r="A16" s="195" t="s">
        <v>162</v>
      </c>
      <c r="B16" s="190">
        <v>0</v>
      </c>
      <c r="C16" s="194" t="s">
        <v>43</v>
      </c>
      <c r="D16" s="37"/>
      <c r="E16" s="192"/>
    </row>
    <row r="17" spans="1:5" ht="12.75">
      <c r="A17" s="195" t="s">
        <v>163</v>
      </c>
      <c r="B17" s="190">
        <v>155000</v>
      </c>
      <c r="C17" s="191">
        <f aca="true" t="shared" si="0" ref="C17:C22">B17*1.2</f>
        <v>186000</v>
      </c>
      <c r="D17" s="196"/>
      <c r="E17" s="192"/>
    </row>
    <row r="18" spans="1:5" ht="12.75">
      <c r="A18" s="195" t="s">
        <v>51</v>
      </c>
      <c r="B18" s="190">
        <v>157670</v>
      </c>
      <c r="C18" s="191">
        <f t="shared" si="0"/>
        <v>189204</v>
      </c>
      <c r="D18" s="196"/>
      <c r="E18" s="192"/>
    </row>
    <row r="19" spans="1:5" ht="12.75">
      <c r="A19" s="195" t="s">
        <v>48</v>
      </c>
      <c r="B19" s="190">
        <v>162010</v>
      </c>
      <c r="C19" s="191">
        <f t="shared" si="0"/>
        <v>194412</v>
      </c>
      <c r="D19" s="196"/>
      <c r="E19" s="192"/>
    </row>
    <row r="20" spans="1:5" ht="12.75">
      <c r="A20" s="195" t="s">
        <v>68</v>
      </c>
      <c r="B20" s="190">
        <v>161860</v>
      </c>
      <c r="C20" s="191">
        <f t="shared" si="0"/>
        <v>194232</v>
      </c>
      <c r="D20" s="196"/>
      <c r="E20" s="192"/>
    </row>
    <row r="21" spans="1:5" ht="12.75">
      <c r="A21" s="195" t="s">
        <v>164</v>
      </c>
      <c r="B21" s="190">
        <v>157360</v>
      </c>
      <c r="C21" s="191">
        <f t="shared" si="0"/>
        <v>188832</v>
      </c>
      <c r="D21" s="196"/>
      <c r="E21" s="192"/>
    </row>
    <row r="22" spans="1:5" ht="12.75">
      <c r="A22" s="195" t="s">
        <v>152</v>
      </c>
      <c r="B22" s="190">
        <v>168130</v>
      </c>
      <c r="C22" s="191">
        <f t="shared" si="0"/>
        <v>201756</v>
      </c>
      <c r="D22" s="196"/>
      <c r="E22" s="192"/>
    </row>
    <row r="23" spans="1:5" ht="14.25">
      <c r="A23" s="193" t="s">
        <v>165</v>
      </c>
      <c r="B23" s="190">
        <v>0</v>
      </c>
      <c r="C23" s="191"/>
      <c r="D23" s="37"/>
      <c r="E23" s="22"/>
    </row>
    <row r="24" spans="1:5" ht="14.25">
      <c r="A24" s="189" t="s">
        <v>166</v>
      </c>
      <c r="B24" s="190">
        <v>186180</v>
      </c>
      <c r="C24" s="191">
        <f>B24*1.2</f>
        <v>223416</v>
      </c>
      <c r="D24" s="37"/>
      <c r="E24" s="192"/>
    </row>
    <row r="25" spans="1:5" ht="14.25">
      <c r="A25" s="195" t="s">
        <v>167</v>
      </c>
      <c r="B25" s="197">
        <v>0</v>
      </c>
      <c r="C25" s="198" t="s">
        <v>43</v>
      </c>
      <c r="D25" s="37"/>
      <c r="E25" s="192"/>
    </row>
    <row r="26" spans="1:5" ht="12.75">
      <c r="A26" s="195" t="s">
        <v>51</v>
      </c>
      <c r="B26" s="190">
        <v>164790</v>
      </c>
      <c r="C26" s="191">
        <f>B26*1.2</f>
        <v>197748</v>
      </c>
      <c r="D26" s="196"/>
      <c r="E26" s="192"/>
    </row>
    <row r="27" spans="1:5" ht="12.75">
      <c r="A27" s="195" t="s">
        <v>48</v>
      </c>
      <c r="B27" s="190">
        <v>169130</v>
      </c>
      <c r="C27" s="191">
        <f>B27*1.2</f>
        <v>202956</v>
      </c>
      <c r="D27" s="196"/>
      <c r="E27" s="192"/>
    </row>
    <row r="28" spans="1:5" ht="14.25">
      <c r="A28" s="193" t="s">
        <v>168</v>
      </c>
      <c r="B28" s="190">
        <v>0</v>
      </c>
      <c r="C28" s="191"/>
      <c r="D28" s="37"/>
      <c r="E28" s="22"/>
    </row>
    <row r="29" spans="1:5" ht="14.25">
      <c r="A29" s="189" t="s">
        <v>169</v>
      </c>
      <c r="B29" s="190">
        <v>191820</v>
      </c>
      <c r="C29" s="191">
        <f>B29*1.2</f>
        <v>230184</v>
      </c>
      <c r="D29" s="37"/>
      <c r="E29" s="192"/>
    </row>
    <row r="30" spans="1:5" ht="14.25">
      <c r="A30" s="189" t="s">
        <v>170</v>
      </c>
      <c r="B30" s="190">
        <v>200950</v>
      </c>
      <c r="C30" s="191">
        <f>B30*1.2</f>
        <v>241140</v>
      </c>
      <c r="D30" s="37"/>
      <c r="E30" s="192"/>
    </row>
    <row r="31" spans="1:5" ht="14.25">
      <c r="A31" s="195" t="s">
        <v>171</v>
      </c>
      <c r="B31" s="190">
        <v>0</v>
      </c>
      <c r="C31" s="194" t="s">
        <v>43</v>
      </c>
      <c r="D31" s="37"/>
      <c r="E31" s="192"/>
    </row>
    <row r="32" spans="1:5" ht="14.25">
      <c r="A32" s="195" t="s">
        <v>172</v>
      </c>
      <c r="B32" s="190">
        <v>0</v>
      </c>
      <c r="C32" s="194" t="s">
        <v>43</v>
      </c>
      <c r="D32" s="37"/>
      <c r="E32" s="192"/>
    </row>
    <row r="33" spans="1:5" ht="12.75">
      <c r="A33" s="195" t="s">
        <v>51</v>
      </c>
      <c r="B33" s="190">
        <v>170430</v>
      </c>
      <c r="C33" s="191">
        <f>B33*1.2</f>
        <v>204516</v>
      </c>
      <c r="D33" s="196"/>
      <c r="E33" s="192"/>
    </row>
    <row r="34" spans="1:5" ht="12.75">
      <c r="A34" s="195" t="s">
        <v>48</v>
      </c>
      <c r="B34" s="190">
        <v>174510</v>
      </c>
      <c r="C34" s="191">
        <f>B34*1.2</f>
        <v>209412</v>
      </c>
      <c r="D34" s="196"/>
      <c r="E34" s="192"/>
    </row>
    <row r="35" spans="1:5" ht="12.75">
      <c r="A35" s="195" t="s">
        <v>54</v>
      </c>
      <c r="B35" s="190">
        <v>178150</v>
      </c>
      <c r="C35" s="191">
        <f>B35*1.2</f>
        <v>213780</v>
      </c>
      <c r="D35" s="196"/>
      <c r="E35" s="192"/>
    </row>
    <row r="36" spans="1:5" ht="12.75">
      <c r="A36" s="195" t="s">
        <v>53</v>
      </c>
      <c r="B36" s="190">
        <v>174650</v>
      </c>
      <c r="C36" s="191">
        <f>B36*1.2</f>
        <v>209580</v>
      </c>
      <c r="D36" s="196"/>
      <c r="E36" s="192"/>
    </row>
    <row r="37" spans="1:5" ht="12.75">
      <c r="A37" s="193" t="s">
        <v>173</v>
      </c>
      <c r="B37" s="190">
        <v>0</v>
      </c>
      <c r="C37" s="199"/>
      <c r="D37" s="196"/>
      <c r="E37" s="22"/>
    </row>
    <row r="38" spans="1:5" ht="12.75">
      <c r="A38" s="195" t="s">
        <v>10</v>
      </c>
      <c r="B38" s="200">
        <v>0</v>
      </c>
      <c r="C38" s="198" t="s">
        <v>43</v>
      </c>
      <c r="D38" s="43"/>
      <c r="E38" s="143"/>
    </row>
    <row r="39" spans="1:5" ht="12.75">
      <c r="A39" s="195" t="s">
        <v>174</v>
      </c>
      <c r="B39" s="200">
        <v>0</v>
      </c>
      <c r="C39" s="194" t="s">
        <v>43</v>
      </c>
      <c r="D39" s="201"/>
      <c r="E39" s="143"/>
    </row>
    <row r="40" spans="1:5" ht="12.75">
      <c r="A40" s="195" t="s">
        <v>175</v>
      </c>
      <c r="B40" s="200">
        <v>0</v>
      </c>
      <c r="C40" s="194" t="s">
        <v>43</v>
      </c>
      <c r="D40" s="201"/>
      <c r="E40" s="143"/>
    </row>
    <row r="41" spans="1:5" ht="12.75">
      <c r="A41" s="193" t="s">
        <v>176</v>
      </c>
      <c r="B41" s="190">
        <v>0</v>
      </c>
      <c r="C41" s="202"/>
      <c r="D41" s="196"/>
      <c r="E41" s="22"/>
    </row>
    <row r="42" spans="1:5" ht="12.75">
      <c r="A42" s="195" t="s">
        <v>10</v>
      </c>
      <c r="B42" s="190">
        <v>0</v>
      </c>
      <c r="C42" s="198" t="s">
        <v>43</v>
      </c>
      <c r="D42" s="196"/>
      <c r="E42" s="192"/>
    </row>
    <row r="43" spans="1:5" ht="12.75">
      <c r="A43" s="119" t="s">
        <v>177</v>
      </c>
      <c r="B43" s="203">
        <v>0</v>
      </c>
      <c r="C43" s="204" t="s">
        <v>43</v>
      </c>
      <c r="D43" s="201"/>
      <c r="E43" s="143"/>
    </row>
    <row r="44" spans="1:5" ht="12.75">
      <c r="A44" s="119" t="s">
        <v>178</v>
      </c>
      <c r="B44" s="197">
        <v>0</v>
      </c>
      <c r="C44" s="198" t="s">
        <v>43</v>
      </c>
      <c r="D44" s="201"/>
      <c r="E44" s="143"/>
    </row>
    <row r="45" spans="1:104" s="209" customFormat="1" ht="15.75">
      <c r="A45" s="208"/>
      <c r="B45" s="205"/>
      <c r="C45" s="35"/>
      <c r="D45" s="35"/>
      <c r="E45" s="35"/>
      <c r="CW45"/>
      <c r="CX45"/>
      <c r="CY45"/>
      <c r="CZ45"/>
    </row>
    <row r="46" spans="1:104" s="33" customFormat="1" ht="15">
      <c r="A46" s="34"/>
      <c r="B46" s="205"/>
      <c r="C46" s="35"/>
      <c r="D46" s="35"/>
      <c r="E46" s="35"/>
      <c r="CW46"/>
      <c r="CX46"/>
      <c r="CY46"/>
      <c r="CZ46"/>
    </row>
    <row r="47" spans="1:104" s="33" customFormat="1" ht="15">
      <c r="A47" s="34"/>
      <c r="B47" s="205"/>
      <c r="C47" s="35"/>
      <c r="D47" s="35"/>
      <c r="E47" s="35"/>
      <c r="CW47"/>
      <c r="CX47"/>
      <c r="CY47"/>
      <c r="CZ47"/>
    </row>
    <row r="48" spans="1:104" s="33" customFormat="1" ht="15">
      <c r="A48" s="34"/>
      <c r="B48" s="207"/>
      <c r="C48" s="210"/>
      <c r="D48" s="35"/>
      <c r="E48" s="35"/>
      <c r="CW48"/>
      <c r="CX48"/>
      <c r="CY48"/>
      <c r="CZ48"/>
    </row>
    <row r="49" spans="1:104" s="33" customFormat="1" ht="15">
      <c r="A49" s="34"/>
      <c r="B49" s="205"/>
      <c r="C49" s="35"/>
      <c r="D49" s="210"/>
      <c r="E49" s="210"/>
      <c r="CW49"/>
      <c r="CX49"/>
      <c r="CY49"/>
      <c r="CZ49"/>
    </row>
    <row r="50" spans="1:104" s="33" customFormat="1" ht="18">
      <c r="A50" s="211"/>
      <c r="B50" s="212"/>
      <c r="C50" s="213"/>
      <c r="D50" s="35"/>
      <c r="E50" s="35"/>
      <c r="CW50"/>
      <c r="CX50"/>
      <c r="CY50"/>
      <c r="CZ50"/>
    </row>
    <row r="51" spans="1:104" s="33" customFormat="1" ht="18">
      <c r="A51" s="1"/>
      <c r="B51" s="206"/>
      <c r="C51" s="205"/>
      <c r="D51" s="213"/>
      <c r="E51" s="213"/>
      <c r="CW51"/>
      <c r="CX51"/>
      <c r="CY51"/>
      <c r="CZ51"/>
    </row>
    <row r="52" spans="1:3" ht="18">
      <c r="A52" s="214"/>
      <c r="C52" s="205"/>
    </row>
    <row r="53" spans="1:104" s="216" customFormat="1" ht="18">
      <c r="A53" s="215"/>
      <c r="B53" s="206"/>
      <c r="C53" s="205"/>
      <c r="D53" s="205"/>
      <c r="E53" s="205"/>
      <c r="CW53"/>
      <c r="CX53"/>
      <c r="CY53"/>
      <c r="CZ53"/>
    </row>
    <row r="54" ht="12.75">
      <c r="C54" s="205"/>
    </row>
    <row r="55" ht="12.75">
      <c r="C55" s="205"/>
    </row>
    <row r="56" ht="12.75">
      <c r="C56" s="205"/>
    </row>
    <row r="57" spans="1:125" s="205" customFormat="1" ht="12.75">
      <c r="A57" s="1"/>
      <c r="B57" s="206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05" customFormat="1" ht="12.75">
      <c r="A58" s="1"/>
      <c r="B58" s="206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05" customFormat="1" ht="12.75">
      <c r="A59" s="1"/>
      <c r="B59" s="206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05" customFormat="1" ht="12.75">
      <c r="A60" s="1"/>
      <c r="B60" s="206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05" customFormat="1" ht="12.75">
      <c r="A61" s="1"/>
      <c r="B61" s="206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05" customFormat="1" ht="12.75">
      <c r="A62" s="1"/>
      <c r="B62" s="206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05" customFormat="1" ht="12.75">
      <c r="A63" s="1"/>
      <c r="B63" s="206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05" customFormat="1" ht="12.75">
      <c r="A64" s="1"/>
      <c r="B64" s="206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05" customFormat="1" ht="12.75">
      <c r="A65" s="1"/>
      <c r="B65" s="206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05" customFormat="1" ht="12.75">
      <c r="A66" s="1"/>
      <c r="B66" s="20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05" customFormat="1" ht="12.75">
      <c r="A67" s="1"/>
      <c r="B67" s="206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</row>
    <row r="68" spans="1:125" s="205" customFormat="1" ht="12.75">
      <c r="A68" s="1"/>
      <c r="B68" s="206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</row>
    <row r="69" spans="1:125" s="205" customFormat="1" ht="12.75">
      <c r="A69" s="1"/>
      <c r="B69" s="206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</row>
    <row r="70" spans="1:125" s="205" customFormat="1" ht="12.75">
      <c r="A70" s="1"/>
      <c r="B70" s="206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</row>
    <row r="71" spans="1:125" s="205" customFormat="1" ht="12.75">
      <c r="A71" s="1"/>
      <c r="B71" s="206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</row>
    <row r="72" spans="1:125" s="205" customFormat="1" ht="12.75">
      <c r="A72" s="1"/>
      <c r="B72" s="206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</row>
    <row r="73" spans="1:125" s="205" customFormat="1" ht="12.75">
      <c r="A73" s="1"/>
      <c r="B73" s="206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</row>
    <row r="74" spans="1:125" s="205" customFormat="1" ht="12.75">
      <c r="A74" s="1"/>
      <c r="B74" s="206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</row>
    <row r="75" spans="1:125" s="205" customFormat="1" ht="12.75">
      <c r="A75" s="1"/>
      <c r="B75" s="206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</row>
    <row r="76" spans="1:125" s="205" customFormat="1" ht="12.75">
      <c r="A76" s="1"/>
      <c r="B76" s="20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</row>
    <row r="77" spans="1:125" s="205" customFormat="1" ht="12.75">
      <c r="A77" s="1"/>
      <c r="B77" s="206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</row>
    <row r="78" spans="1:125" s="205" customFormat="1" ht="12.75">
      <c r="A78" s="1"/>
      <c r="B78" s="206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</row>
    <row r="79" spans="1:125" s="205" customFormat="1" ht="12.75">
      <c r="A79" s="1"/>
      <c r="B79" s="206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</row>
    <row r="80" spans="1:125" s="205" customFormat="1" ht="12.75">
      <c r="A80" s="1"/>
      <c r="B80" s="206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</row>
    <row r="81" spans="1:125" s="205" customFormat="1" ht="12.75">
      <c r="A81" s="1"/>
      <c r="B81" s="206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</row>
    <row r="82" spans="1:125" s="205" customFormat="1" ht="12.75">
      <c r="A82" s="1"/>
      <c r="B82" s="206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</row>
    <row r="83" spans="1:125" s="205" customFormat="1" ht="12.75">
      <c r="A83" s="1"/>
      <c r="B83" s="206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05" customFormat="1" ht="12.75">
      <c r="A84" s="1"/>
      <c r="B84" s="206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05" customFormat="1" ht="12.75">
      <c r="A85" s="1"/>
      <c r="B85" s="206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05" customFormat="1" ht="12.75">
      <c r="A86" s="1"/>
      <c r="B86" s="20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05" customFormat="1" ht="12.75">
      <c r="A87" s="1"/>
      <c r="B87" s="206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05" customFormat="1" ht="12.75">
      <c r="A88" s="1"/>
      <c r="B88" s="206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05" customFormat="1" ht="12.75">
      <c r="A89" s="1"/>
      <c r="B89" s="206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</row>
    <row r="90" spans="1:125" s="205" customFormat="1" ht="12.75">
      <c r="A90" s="1"/>
      <c r="B90" s="206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</row>
    <row r="91" spans="1:125" s="205" customFormat="1" ht="12.75">
      <c r="A91" s="1"/>
      <c r="B91" s="206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05" customFormat="1" ht="12.75">
      <c r="A92" s="1"/>
      <c r="B92" s="206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</row>
    <row r="93" spans="1:125" s="205" customFormat="1" ht="12.75">
      <c r="A93" s="1"/>
      <c r="B93" s="206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</row>
    <row r="94" spans="1:125" s="205" customFormat="1" ht="12.75">
      <c r="A94" s="1"/>
      <c r="B94" s="206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</row>
    <row r="95" spans="1:125" s="205" customFormat="1" ht="12.75">
      <c r="A95" s="1"/>
      <c r="B95" s="206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</row>
    <row r="96" spans="1:125" s="205" customFormat="1" ht="12.75">
      <c r="A96" s="1"/>
      <c r="B96" s="20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05" customFormat="1" ht="12.75">
      <c r="A97" s="1"/>
      <c r="B97" s="206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05" customFormat="1" ht="12.75">
      <c r="A98" s="1"/>
      <c r="B98" s="206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05" customFormat="1" ht="12.75">
      <c r="A99" s="1"/>
      <c r="B99" s="206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05" customFormat="1" ht="12.75">
      <c r="A100" s="1"/>
      <c r="B100" s="206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05" customFormat="1" ht="12.75">
      <c r="A101" s="1"/>
      <c r="B101" s="206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205" customFormat="1" ht="12.75">
      <c r="A102" s="1"/>
      <c r="B102" s="206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</row>
    <row r="103" spans="1:125" s="205" customFormat="1" ht="12.75">
      <c r="A103" s="1"/>
      <c r="B103" s="206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</row>
    <row r="104" spans="1:125" s="205" customFormat="1" ht="12.75">
      <c r="A104" s="1"/>
      <c r="B104" s="206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</row>
    <row r="105" spans="1:125" s="205" customFormat="1" ht="12.75">
      <c r="A105" s="1"/>
      <c r="B105" s="206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</row>
    <row r="106" spans="1:125" s="205" customFormat="1" ht="12.75">
      <c r="A106" s="1"/>
      <c r="B106" s="2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05" customFormat="1" ht="12.75">
      <c r="A107" s="1"/>
      <c r="B107" s="206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05" customFormat="1" ht="12.75">
      <c r="A108" s="1"/>
      <c r="B108" s="206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05" customFormat="1" ht="12.75">
      <c r="A109" s="1"/>
      <c r="B109" s="206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205" customFormat="1" ht="12.75">
      <c r="A110" s="1"/>
      <c r="B110" s="206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05" customFormat="1" ht="12.75">
      <c r="A111" s="1"/>
      <c r="B111" s="206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05" customFormat="1" ht="12.75">
      <c r="A112" s="1"/>
      <c r="B112" s="206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05" customFormat="1" ht="12.75">
      <c r="A113" s="1"/>
      <c r="B113" s="206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05" customFormat="1" ht="12.75">
      <c r="A114" s="1"/>
      <c r="B114" s="206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05" customFormat="1" ht="12.75">
      <c r="A115" s="1"/>
      <c r="B115" s="206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05" customFormat="1" ht="12.75">
      <c r="A116" s="1"/>
      <c r="B116" s="20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05" customFormat="1" ht="12.75">
      <c r="A117" s="1"/>
      <c r="B117" s="206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05" customFormat="1" ht="12.75">
      <c r="A118" s="1"/>
      <c r="B118" s="206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05" customFormat="1" ht="12.75">
      <c r="A119" s="1"/>
      <c r="B119" s="206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05" customFormat="1" ht="12.75">
      <c r="A120" s="1"/>
      <c r="B120" s="206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05" customFormat="1" ht="12.75">
      <c r="A121" s="1"/>
      <c r="B121" s="206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05" customFormat="1" ht="12.75">
      <c r="A122" s="1"/>
      <c r="B122" s="206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05" customFormat="1" ht="12.75">
      <c r="A123" s="1"/>
      <c r="B123" s="206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05" customFormat="1" ht="12.75">
      <c r="A124" s="1"/>
      <c r="B124" s="206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05" customFormat="1" ht="12.75">
      <c r="A125" s="1"/>
      <c r="B125" s="206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</row>
    <row r="126" spans="1:125" s="205" customFormat="1" ht="12.75">
      <c r="A126" s="1"/>
      <c r="B126" s="20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</row>
    <row r="127" spans="1:125" s="205" customFormat="1" ht="12.75">
      <c r="A127" s="1"/>
      <c r="B127" s="206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</row>
    <row r="128" spans="1:125" s="205" customFormat="1" ht="12.75">
      <c r="A128" s="1"/>
      <c r="B128" s="206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</row>
    <row r="129" spans="1:125" s="205" customFormat="1" ht="12.75">
      <c r="A129" s="1"/>
      <c r="B129" s="206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</row>
    <row r="130" spans="1:125" s="205" customFormat="1" ht="12.75">
      <c r="A130" s="1"/>
      <c r="B130" s="206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</row>
    <row r="131" spans="1:125" s="205" customFormat="1" ht="12.75">
      <c r="A131" s="1"/>
      <c r="B131" s="206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</row>
    <row r="132" spans="1:125" s="205" customFormat="1" ht="12.75">
      <c r="A132" s="1"/>
      <c r="B132" s="206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</row>
    <row r="133" spans="1:125" s="205" customFormat="1" ht="12.75">
      <c r="A133" s="1"/>
      <c r="B133" s="206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</row>
    <row r="134" spans="1:125" s="205" customFormat="1" ht="12.75">
      <c r="A134" s="1"/>
      <c r="B134" s="206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</row>
    <row r="135" spans="1:125" s="205" customFormat="1" ht="12.75">
      <c r="A135" s="1"/>
      <c r="B135" s="206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</row>
    <row r="136" spans="1:125" s="205" customFormat="1" ht="12.75">
      <c r="A136" s="1"/>
      <c r="B136" s="20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205" customFormat="1" ht="12.75">
      <c r="A137" s="1"/>
      <c r="B137" s="206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205" customFormat="1" ht="12.75">
      <c r="A138" s="1"/>
      <c r="B138" s="206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205" customFormat="1" ht="12.75">
      <c r="A139" s="1"/>
      <c r="B139" s="206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205" customFormat="1" ht="12.75">
      <c r="A140" s="1"/>
      <c r="B140" s="206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205" customFormat="1" ht="12.75">
      <c r="A141" s="1"/>
      <c r="B141" s="206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205" customFormat="1" ht="12.75">
      <c r="A142" s="1"/>
      <c r="B142" s="206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205" customFormat="1" ht="12.75">
      <c r="A143" s="1"/>
      <c r="B143" s="206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205" customFormat="1" ht="12.75">
      <c r="A144" s="1"/>
      <c r="B144" s="206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125" s="205" customFormat="1" ht="12.75">
      <c r="A145" s="1"/>
      <c r="B145" s="206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125" s="205" customFormat="1" ht="12.75">
      <c r="A146" s="1"/>
      <c r="B146" s="20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</row>
    <row r="147" spans="1:125" s="205" customFormat="1" ht="12.75">
      <c r="A147" s="1"/>
      <c r="B147" s="206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125" s="205" customFormat="1" ht="12.75">
      <c r="A148" s="1"/>
      <c r="B148" s="206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125" s="205" customFormat="1" ht="12.75">
      <c r="A149" s="1"/>
      <c r="B149" s="206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</row>
    <row r="150" spans="1:125" s="205" customFormat="1" ht="12.75">
      <c r="A150" s="1"/>
      <c r="B150" s="206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</row>
    <row r="151" spans="1:125" s="205" customFormat="1" ht="12.75">
      <c r="A151" s="1"/>
      <c r="B151" s="206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</row>
    <row r="152" spans="1:125" s="205" customFormat="1" ht="12.75">
      <c r="A152" s="1"/>
      <c r="B152" s="206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</row>
    <row r="153" spans="1:125" s="205" customFormat="1" ht="12.75">
      <c r="A153" s="1"/>
      <c r="B153" s="206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</row>
    <row r="154" spans="1:125" s="205" customFormat="1" ht="12.75">
      <c r="A154" s="1"/>
      <c r="B154" s="206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</row>
    <row r="155" spans="1:125" s="205" customFormat="1" ht="12.75">
      <c r="A155" s="1"/>
      <c r="B155" s="206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</row>
    <row r="156" spans="1:125" s="205" customFormat="1" ht="12.75">
      <c r="A156" s="1"/>
      <c r="B156" s="20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</row>
    <row r="157" spans="1:125" s="205" customFormat="1" ht="12.75">
      <c r="A157" s="1"/>
      <c r="B157" s="206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</row>
    <row r="158" spans="1:125" s="205" customFormat="1" ht="12.75">
      <c r="A158" s="1"/>
      <c r="B158" s="206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</row>
    <row r="159" spans="1:125" s="205" customFormat="1" ht="12.75">
      <c r="A159" s="1"/>
      <c r="B159" s="206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</row>
    <row r="160" spans="1:125" s="205" customFormat="1" ht="12.75">
      <c r="A160" s="1"/>
      <c r="B160" s="206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</row>
    <row r="161" spans="1:125" s="205" customFormat="1" ht="12.75">
      <c r="A161" s="1"/>
      <c r="B161" s="206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</row>
    <row r="162" spans="1:125" s="205" customFormat="1" ht="12.75">
      <c r="A162" s="1"/>
      <c r="B162" s="206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</row>
    <row r="163" spans="1:125" s="205" customFormat="1" ht="12.75">
      <c r="A163" s="1"/>
      <c r="B163" s="206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</row>
    <row r="164" spans="1:125" s="205" customFormat="1" ht="12.75">
      <c r="A164" s="1"/>
      <c r="B164" s="206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</row>
    <row r="165" spans="1:125" s="205" customFormat="1" ht="12.75">
      <c r="A165" s="1"/>
      <c r="B165" s="206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</row>
    <row r="166" spans="1:125" s="205" customFormat="1" ht="12.75">
      <c r="A166" s="1"/>
      <c r="B166" s="20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</row>
    <row r="167" spans="1:125" s="205" customFormat="1" ht="12.75">
      <c r="A167" s="1"/>
      <c r="B167" s="206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</row>
    <row r="168" spans="1:125" s="205" customFormat="1" ht="12.75">
      <c r="A168" s="1"/>
      <c r="B168" s="206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</row>
    <row r="169" spans="1:125" s="205" customFormat="1" ht="12.75">
      <c r="A169" s="1"/>
      <c r="B169" s="206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</row>
    <row r="170" spans="1:125" s="205" customFormat="1" ht="12.75">
      <c r="A170" s="1"/>
      <c r="B170" s="206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</row>
    <row r="171" spans="1:125" s="205" customFormat="1" ht="12.75">
      <c r="A171" s="1"/>
      <c r="B171" s="206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</row>
    <row r="172" spans="1:125" s="205" customFormat="1" ht="12.75">
      <c r="A172" s="1"/>
      <c r="B172" s="206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</row>
  </sheetData>
  <sheetProtection selectLockedCells="1" selectUnlockedCells="1"/>
  <mergeCells count="3">
    <mergeCell ref="A3:E3"/>
    <mergeCell ref="A4:E4"/>
    <mergeCell ref="B5:C5"/>
  </mergeCells>
  <printOptions/>
  <pageMargins left="0.7874015748031497" right="0.3937007874015748" top="0.5905511811023623" bottom="0.6692913385826772" header="0.5118110236220472" footer="0.3937007874015748"/>
  <pageSetup horizontalDpi="600" verticalDpi="600" orientation="portrait" paperSize="9" r:id="rId1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Любезнов Алексей Александрович</dc:creator>
  <cp:keywords/>
  <dc:description/>
  <cp:lastModifiedBy>гена</cp:lastModifiedBy>
  <cp:lastPrinted>2020-03-26T06:45:38Z</cp:lastPrinted>
  <dcterms:created xsi:type="dcterms:W3CDTF">2013-09-17T11:16:40Z</dcterms:created>
  <dcterms:modified xsi:type="dcterms:W3CDTF">2020-04-10T17:48:13Z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